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8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9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 defaultThemeVersion="124226"/>
  <xr:revisionPtr revIDLastSave="0" documentId="10_ncr:100000_{6D66354A-7EBE-443E-B6E1-8D6796663865}" xr6:coauthVersionLast="31" xr6:coauthVersionMax="31" xr10:uidLastSave="{00000000-0000-0000-0000-000000000000}"/>
  <bookViews>
    <workbookView xWindow="0" yWindow="0" windowWidth="15345" windowHeight="4470" tabRatio="689" activeTab="5" xr2:uid="{00000000-000D-0000-FFFF-FFFF00000000}"/>
  </bookViews>
  <sheets>
    <sheet name="NATIONAL" sheetId="1" r:id="rId1"/>
    <sheet name="NORD VEST" sheetId="2" r:id="rId2"/>
    <sheet name="CENTRU" sheetId="3" r:id="rId3"/>
    <sheet name="NORD EST" sheetId="4" r:id="rId4"/>
    <sheet name="SUD EST" sheetId="5" r:id="rId5"/>
    <sheet name="SUD MUNTENIA" sheetId="6" r:id="rId6"/>
    <sheet name="BUCURESTI ILFOV" sheetId="7" r:id="rId7"/>
    <sheet name="SUD VEST OLTENIA " sheetId="8" r:id="rId8"/>
    <sheet name="VEST" sheetId="9" r:id="rId9"/>
  </sheets>
  <calcPr calcId="179017"/>
</workbook>
</file>

<file path=xl/calcChain.xml><?xml version="1.0" encoding="utf-8"?>
<calcChain xmlns="http://schemas.openxmlformats.org/spreadsheetml/2006/main">
  <c r="J165" i="6" l="1"/>
  <c r="J126" i="6"/>
  <c r="K16" i="6"/>
  <c r="J16" i="6"/>
  <c r="J6" i="6"/>
  <c r="J7" i="6"/>
  <c r="I16" i="9" l="1"/>
  <c r="I7" i="9"/>
  <c r="I24" i="8"/>
  <c r="I16" i="8"/>
  <c r="I7" i="8"/>
  <c r="I25" i="7"/>
  <c r="I16" i="7"/>
  <c r="I7" i="7"/>
  <c r="I16" i="6"/>
  <c r="I7" i="6"/>
  <c r="I25" i="5"/>
  <c r="I16" i="5"/>
  <c r="I7" i="5"/>
  <c r="I16" i="4"/>
  <c r="I7" i="4"/>
  <c r="I16" i="3" l="1"/>
  <c r="I7" i="3"/>
  <c r="I25" i="2"/>
  <c r="I16" i="2"/>
  <c r="I7" i="2"/>
  <c r="H26" i="1"/>
  <c r="H16" i="1"/>
  <c r="H7" i="1"/>
  <c r="H26" i="4" l="1"/>
  <c r="H25" i="2"/>
  <c r="H16" i="2"/>
  <c r="H7" i="2"/>
  <c r="G26" i="1"/>
</calcChain>
</file>

<file path=xl/sharedStrings.xml><?xml version="1.0" encoding="utf-8"?>
<sst xmlns="http://schemas.openxmlformats.org/spreadsheetml/2006/main" count="3907" uniqueCount="102">
  <si>
    <t>Absolventi pe niveluri de educatie, NIVEL NAŢIONAL</t>
  </si>
  <si>
    <t>UM: Numar persoane</t>
  </si>
  <si>
    <t>Niveluri de instruire</t>
  </si>
  <si>
    <t>Ani</t>
  </si>
  <si>
    <t>Invatamant liceal secundar ciclul 2</t>
  </si>
  <si>
    <t>Licee si colegii teoretice</t>
  </si>
  <si>
    <t>Licee filiera tehnologică:</t>
  </si>
  <si>
    <t>Licee tehnice</t>
  </si>
  <si>
    <t>Licee tehnice - resurse naturale si protectia mediului</t>
  </si>
  <si>
    <t>Licee agricole</t>
  </si>
  <si>
    <t>Licee silvice</t>
  </si>
  <si>
    <t>Licee agromontane</t>
  </si>
  <si>
    <t>Licee veterinare</t>
  </si>
  <si>
    <t>Licee economice</t>
  </si>
  <si>
    <t>Licee administrative si de servicii</t>
  </si>
  <si>
    <t>Licee filiera vocaţională:</t>
  </si>
  <si>
    <t>Scoli normale (Licee pedagogice)</t>
  </si>
  <si>
    <t>Licee de arte plastice</t>
  </si>
  <si>
    <t>Licee de muzica</t>
  </si>
  <si>
    <t>Licee de coregrafie</t>
  </si>
  <si>
    <t>Licee de arte vizuale</t>
  </si>
  <si>
    <t>Licee de teatru</t>
  </si>
  <si>
    <t>Licee cu program de educatie fizica si sport</t>
  </si>
  <si>
    <t>Licee militare</t>
  </si>
  <si>
    <t>c</t>
  </si>
  <si>
    <t>Seminarii teologice</t>
  </si>
  <si>
    <t>Licee speciale:</t>
  </si>
  <si>
    <t>Licee speciale teoretice</t>
  </si>
  <si>
    <t>Licee speciale tehnice</t>
  </si>
  <si>
    <t>Absolventi pe niveluri de educatie,regiuni de dezvoltare si judete</t>
  </si>
  <si>
    <t>Regiuni de dezvoltare si judete</t>
  </si>
  <si>
    <t>Regiunea NORD-VEST</t>
  </si>
  <si>
    <t>Licee si colegii filiera teoretică</t>
  </si>
  <si>
    <t>:</t>
  </si>
  <si>
    <t>Bihor</t>
  </si>
  <si>
    <t>Bistrita-Nasaud</t>
  </si>
  <si>
    <t>Cluj</t>
  </si>
  <si>
    <t>Maramures</t>
  </si>
  <si>
    <t>Salaj</t>
  </si>
  <si>
    <t>Satu Mare</t>
  </si>
  <si>
    <t>Regiunea CENTRU</t>
  </si>
  <si>
    <t>Alba</t>
  </si>
  <si>
    <t>Brasov</t>
  </si>
  <si>
    <t>Covasna</t>
  </si>
  <si>
    <t>Harghita</t>
  </si>
  <si>
    <t>Mures</t>
  </si>
  <si>
    <t>Sibiu</t>
  </si>
  <si>
    <t>Regiunea NORD-EST</t>
  </si>
  <si>
    <t>Bacau</t>
  </si>
  <si>
    <t>Botosani</t>
  </si>
  <si>
    <t>Iasi</t>
  </si>
  <si>
    <t>Neamt</t>
  </si>
  <si>
    <t>Suceava</t>
  </si>
  <si>
    <t>Vaslui</t>
  </si>
  <si>
    <t>Regiunea SUD-EST</t>
  </si>
  <si>
    <t>Braila</t>
  </si>
  <si>
    <t>Buzau</t>
  </si>
  <si>
    <t>Constanta</t>
  </si>
  <si>
    <t>Galati</t>
  </si>
  <si>
    <t>Tulcea</t>
  </si>
  <si>
    <t>Vrancea</t>
  </si>
  <si>
    <t>Regiunea SUD-MUNTENIA</t>
  </si>
  <si>
    <t>Arges</t>
  </si>
  <si>
    <t>Calarasi</t>
  </si>
  <si>
    <t>Dambovita</t>
  </si>
  <si>
    <t>Giurgiu</t>
  </si>
  <si>
    <t>Ialomita</t>
  </si>
  <si>
    <t>Prahova</t>
  </si>
  <si>
    <t>Teleorman</t>
  </si>
  <si>
    <t>Regiunea BUCURESTI - ILFOV</t>
  </si>
  <si>
    <t>Ilfov</t>
  </si>
  <si>
    <t>Municipiul Bucuresti</t>
  </si>
  <si>
    <t>Regiunea SUD-VEST OLTENIA</t>
  </si>
  <si>
    <t>Dolj</t>
  </si>
  <si>
    <t>Gorj</t>
  </si>
  <si>
    <t>Mehedinti</t>
  </si>
  <si>
    <t>Olt</t>
  </si>
  <si>
    <t>Valcea</t>
  </si>
  <si>
    <t>Regiunea VEST</t>
  </si>
  <si>
    <t>Arad</t>
  </si>
  <si>
    <t>Caras-Severin</t>
  </si>
  <si>
    <t>Hunedoara</t>
  </si>
  <si>
    <t>Timis</t>
  </si>
  <si>
    <t xml:space="preserve">Invatamant profesional </t>
  </si>
  <si>
    <t>Scoli profesionale</t>
  </si>
  <si>
    <t>Scoli profesionale speciale</t>
  </si>
  <si>
    <t>Scoli speciale de reeducare / Centre scolare pentru educatie incluziva</t>
  </si>
  <si>
    <t>Scoli de arte si meserii - an de completare</t>
  </si>
  <si>
    <t>Scoli profesionale - a doua sansa</t>
  </si>
  <si>
    <t>ÎNVĂŢĂMÂNT LICEAL</t>
  </si>
  <si>
    <t>ÎNVĂŢĂMÂNT PROFESIONAL</t>
  </si>
  <si>
    <t>Invatamant profesional secundar</t>
  </si>
  <si>
    <t xml:space="preserve">Scoli profesionale-secundar </t>
  </si>
  <si>
    <t xml:space="preserve">Scoli profesionale speciale </t>
  </si>
  <si>
    <t>Invatamant postliceal si de maistri</t>
  </si>
  <si>
    <t>Scoli postliceale</t>
  </si>
  <si>
    <t>Scoli de maistri</t>
  </si>
  <si>
    <t>Scoli postliceale speciale</t>
  </si>
  <si>
    <t>ÎNVĂŢĂMÂNT POSTLICEAL</t>
  </si>
  <si>
    <t>Licee filiera tehnologică</t>
  </si>
  <si>
    <t>Licee filiera vocaţională</t>
  </si>
  <si>
    <t>Licee speciale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</si>
</sst>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3" x14ac:knownFonts="1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  <font>
      <b/>
      <sz val="12"/>
      <color rgb="FF000000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CFFCC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3">
    <xf numFmtId="0" fontId="0" fillId="0" borderId="0"/>
    <xf numFmtId="0" fontId="7" fillId="0" borderId="0" applyNumberFormat="0" applyFill="0" applyBorder="0" applyAlignment="0" applyProtection="0"/>
    <xf numFmtId="0" fontId="8" fillId="0" borderId="12" applyNumberFormat="0" applyFill="0" applyAlignment="0" applyProtection="0"/>
    <xf numFmtId="0" fontId="9" fillId="0" borderId="13" applyNumberFormat="0" applyFill="0" applyAlignment="0" applyProtection="0"/>
    <xf numFmtId="0" fontId="10" fillId="0" borderId="14" applyNumberFormat="0" applyFill="0" applyAlignment="0" applyProtection="0"/>
    <xf numFmtId="0" fontId="10" fillId="0" borderId="0" applyNumberFormat="0" applyFill="0" applyBorder="0" applyAlignment="0" applyProtection="0"/>
    <xf numFmtId="0" fontId="11" fillId="8" borderId="0" applyNumberFormat="0" applyBorder="0" applyAlignment="0" applyProtection="0"/>
    <xf numFmtId="0" fontId="12" fillId="9" borderId="0" applyNumberFormat="0" applyBorder="0" applyAlignment="0" applyProtection="0"/>
    <xf numFmtId="0" fontId="13" fillId="10" borderId="0" applyNumberFormat="0" applyBorder="0" applyAlignment="0" applyProtection="0"/>
    <xf numFmtId="0" fontId="14" fillId="11" borderId="15" applyNumberFormat="0" applyAlignment="0" applyProtection="0"/>
    <xf numFmtId="0" fontId="15" fillId="12" borderId="16" applyNumberFormat="0" applyAlignment="0" applyProtection="0"/>
    <xf numFmtId="0" fontId="16" fillId="12" borderId="15" applyNumberFormat="0" applyAlignment="0" applyProtection="0"/>
    <xf numFmtId="0" fontId="17" fillId="0" borderId="17" applyNumberFormat="0" applyFill="0" applyAlignment="0" applyProtection="0"/>
    <xf numFmtId="0" fontId="18" fillId="13" borderId="18" applyNumberFormat="0" applyAlignment="0" applyProtection="0"/>
    <xf numFmtId="0" fontId="19" fillId="0" borderId="0" applyNumberFormat="0" applyFill="0" applyBorder="0" applyAlignment="0" applyProtection="0"/>
    <xf numFmtId="0" fontId="6" fillId="14" borderId="19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20" applyNumberFormat="0" applyFill="0" applyAlignment="0" applyProtection="0"/>
    <xf numFmtId="0" fontId="22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37" borderId="0" applyNumberFormat="0" applyBorder="0" applyAlignment="0" applyProtection="0"/>
    <xf numFmtId="0" fontId="22" fillId="38" borderId="0" applyNumberFormat="0" applyBorder="0" applyAlignment="0" applyProtection="0"/>
    <xf numFmtId="9" fontId="6" fillId="0" borderId="0" applyFont="0" applyFill="0" applyBorder="0" applyAlignment="0" applyProtection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right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right" wrapText="1"/>
    </xf>
    <xf numFmtId="0" fontId="1" fillId="2" borderId="6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vertical="center" wrapText="1"/>
    </xf>
    <xf numFmtId="0" fontId="1" fillId="0" borderId="0" xfId="0" applyFont="1"/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horizontal="right" wrapText="1"/>
    </xf>
    <xf numFmtId="0" fontId="1" fillId="4" borderId="0" xfId="0" applyFont="1" applyFill="1"/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2" fillId="0" borderId="0" xfId="0" applyFont="1" applyAlignment="1">
      <alignment vertical="top" wrapText="1"/>
    </xf>
    <xf numFmtId="0" fontId="1" fillId="0" borderId="8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right" wrapText="1"/>
    </xf>
    <xf numFmtId="0" fontId="1" fillId="0" borderId="0" xfId="0" applyFont="1" applyAlignment="1">
      <alignment horizontal="left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left" vertical="center" wrapText="1"/>
    </xf>
    <xf numFmtId="0" fontId="2" fillId="6" borderId="7" xfId="0" applyFont="1" applyFill="1" applyBorder="1" applyAlignment="1">
      <alignment horizontal="right" wrapText="1"/>
    </xf>
    <xf numFmtId="0" fontId="2" fillId="0" borderId="6" xfId="0" applyFont="1" applyBorder="1" applyAlignment="1">
      <alignment horizontal="left"/>
    </xf>
    <xf numFmtId="0" fontId="2" fillId="0" borderId="10" xfId="0" applyFont="1" applyBorder="1"/>
    <xf numFmtId="0" fontId="1" fillId="0" borderId="11" xfId="0" applyFont="1" applyBorder="1" applyAlignment="1">
      <alignment horizontal="left" vertical="center" wrapText="1"/>
    </xf>
    <xf numFmtId="0" fontId="2" fillId="6" borderId="6" xfId="0" applyFont="1" applyFill="1" applyBorder="1" applyAlignment="1">
      <alignment horizontal="left" vertical="center" wrapText="1"/>
    </xf>
    <xf numFmtId="0" fontId="2" fillId="6" borderId="7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right" wrapText="1"/>
    </xf>
    <xf numFmtId="0" fontId="1" fillId="0" borderId="0" xfId="0" applyFont="1" applyAlignment="1">
      <alignment horizontal="left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6" borderId="9" xfId="0" applyFont="1" applyFill="1" applyBorder="1" applyAlignment="1">
      <alignment horizontal="right" wrapText="1"/>
    </xf>
    <xf numFmtId="0" fontId="2" fillId="0" borderId="9" xfId="0" applyFont="1" applyBorder="1"/>
    <xf numFmtId="0" fontId="5" fillId="7" borderId="9" xfId="0" applyFont="1" applyFill="1" applyBorder="1" applyAlignment="1">
      <alignment horizontal="right" wrapText="1"/>
    </xf>
    <xf numFmtId="0" fontId="4" fillId="5" borderId="9" xfId="0" applyFont="1" applyFill="1" applyBorder="1" applyAlignment="1">
      <alignment horizontal="right" wrapText="1"/>
    </xf>
    <xf numFmtId="0" fontId="1" fillId="5" borderId="9" xfId="0" applyFont="1" applyFill="1" applyBorder="1"/>
    <xf numFmtId="0" fontId="1" fillId="2" borderId="9" xfId="0" applyFont="1" applyFill="1" applyBorder="1"/>
    <xf numFmtId="0" fontId="5" fillId="0" borderId="9" xfId="0" applyFont="1" applyFill="1" applyBorder="1" applyAlignment="1">
      <alignment horizontal="right" wrapText="1"/>
    </xf>
    <xf numFmtId="0" fontId="1" fillId="2" borderId="9" xfId="0" applyFont="1" applyFill="1" applyBorder="1" applyAlignment="1">
      <alignment horizontal="right" wrapText="1"/>
    </xf>
    <xf numFmtId="0" fontId="2" fillId="3" borderId="9" xfId="0" applyFont="1" applyFill="1" applyBorder="1" applyAlignment="1">
      <alignment horizontal="right" wrapText="1"/>
    </xf>
    <xf numFmtId="0" fontId="1" fillId="5" borderId="9" xfId="0" applyFont="1" applyFill="1" applyBorder="1" applyAlignment="1">
      <alignment horizontal="right" wrapText="1"/>
    </xf>
    <xf numFmtId="0" fontId="2" fillId="6" borderId="9" xfId="0" applyFont="1" applyFill="1" applyBorder="1" applyAlignment="1">
      <alignment horizontal="right" wrapText="1"/>
    </xf>
    <xf numFmtId="0" fontId="1" fillId="5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9" xfId="0" applyFont="1" applyBorder="1" applyAlignment="1">
      <alignment horizontal="right"/>
    </xf>
    <xf numFmtId="0" fontId="1" fillId="5" borderId="9" xfId="0" applyFont="1" applyFill="1" applyBorder="1" applyAlignment="1">
      <alignment horizontal="right"/>
    </xf>
    <xf numFmtId="0" fontId="2" fillId="6" borderId="9" xfId="0" applyFont="1" applyFill="1" applyBorder="1" applyAlignment="1">
      <alignment horizontal="right"/>
    </xf>
    <xf numFmtId="0" fontId="1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5" fillId="5" borderId="9" xfId="0" applyFont="1" applyFill="1" applyBorder="1" applyAlignment="1">
      <alignment horizontal="right" wrapText="1"/>
    </xf>
    <xf numFmtId="0" fontId="1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5" fillId="0" borderId="3" xfId="0" applyFont="1" applyFill="1" applyBorder="1" applyAlignment="1">
      <alignment horizontal="right" wrapText="1"/>
    </xf>
    <xf numFmtId="0" fontId="2" fillId="6" borderId="9" xfId="0" applyFont="1" applyFill="1" applyBorder="1"/>
    <xf numFmtId="0" fontId="5" fillId="0" borderId="3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4" fillId="5" borderId="3" xfId="0" applyFont="1" applyFill="1" applyBorder="1" applyAlignment="1">
      <alignment horizontal="right" wrapText="1"/>
    </xf>
    <xf numFmtId="0" fontId="1" fillId="5" borderId="3" xfId="0" applyFont="1" applyFill="1" applyBorder="1"/>
    <xf numFmtId="0" fontId="5" fillId="6" borderId="3" xfId="0" applyFont="1" applyFill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0" fontId="5" fillId="6" borderId="0" xfId="0" applyFont="1" applyFill="1" applyAlignment="1">
      <alignment horizontal="right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/>
    <xf numFmtId="0" fontId="0" fillId="0" borderId="5" xfId="0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9" xfId="0" applyBorder="1" applyAlignment="1"/>
    <xf numFmtId="0" fontId="4" fillId="0" borderId="9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4" fillId="0" borderId="9" xfId="0" applyFont="1" applyBorder="1" applyAlignment="1"/>
    <xf numFmtId="0" fontId="4" fillId="0" borderId="2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9" xfId="0" applyFont="1" applyBorder="1" applyAlignment="1"/>
    <xf numFmtId="0" fontId="5" fillId="0" borderId="9" xfId="0" applyFont="1" applyBorder="1" applyAlignment="1">
      <alignment wrapText="1"/>
    </xf>
    <xf numFmtId="164" fontId="2" fillId="0" borderId="0" xfId="42" applyNumberFormat="1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un" xfId="6" builtinId="26" customBuiltin="1"/>
    <cellStyle name="Calcul" xfId="11" builtinId="22" customBuiltin="1"/>
    <cellStyle name="Celulă legată" xfId="12" builtinId="24" customBuiltin="1"/>
    <cellStyle name="Eronat" xfId="7" builtinId="27" customBuiltin="1"/>
    <cellStyle name="Ieșire" xfId="10" builtinId="21" customBuiltin="1"/>
    <cellStyle name="Intrare" xfId="9" builtinId="20" customBuiltin="1"/>
    <cellStyle name="Neutru" xfId="8" builtinId="28" customBuiltin="1"/>
    <cellStyle name="Normal" xfId="0" builtinId="0"/>
    <cellStyle name="Notă" xfId="15" builtinId="10" customBuiltin="1"/>
    <cellStyle name="Procent" xfId="42" builtinId="5"/>
    <cellStyle name="Text avertisment" xfId="14" builtinId="11" customBuiltin="1"/>
    <cellStyle name="Text explicativ" xfId="16" builtinId="53" customBuiltin="1"/>
    <cellStyle name="Titlu" xfId="1" builtinId="15" customBuiltin="1"/>
    <cellStyle name="Titlu 1" xfId="2" builtinId="16" customBuiltin="1"/>
    <cellStyle name="Titlu 2" xfId="3" builtinId="17" customBuiltin="1"/>
    <cellStyle name="Titlu 3" xfId="4" builtinId="18" customBuiltin="1"/>
    <cellStyle name="Titlu 4" xfId="5" builtinId="19" customBuiltin="1"/>
    <cellStyle name="Total" xfId="17" builtinId="25" customBuiltin="1"/>
    <cellStyle name="Verificare celulă" xfId="13" builtinId="23" customBuiltin="1"/>
  </cellStyles>
  <dxfs count="0"/>
  <tableStyles count="0" defaultTableStyle="TableStyleMedium2" defaultPivotStyle="PivotStyleMedium9"/>
  <colors>
    <mruColors>
      <color rgb="FFCCFFCC"/>
      <color rgb="FFD16D6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Evoluţia numărului</a:t>
            </a:r>
            <a:r>
              <a:rPr lang="ro-RO" sz="1200" baseline="0">
                <a:latin typeface="Arial Narrow" panose="020B0606020202030204" pitchFamily="34" charset="0"/>
              </a:rPr>
              <a:t> de absolvenţi de liceu</a:t>
            </a:r>
            <a:endParaRPr lang="vi-VN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543539423327511"/>
          <c:y val="0.19324503311258279"/>
          <c:w val="0.86407258193012548"/>
          <c:h val="0.52738141176061604"/>
        </c:manualLayout>
      </c:layout>
      <c:lineChart>
        <c:grouping val="standard"/>
        <c:varyColors val="0"/>
        <c:ser>
          <c:idx val="0"/>
          <c:order val="0"/>
          <c:tx>
            <c:strRef>
              <c:f>NATIONAL!$A$6</c:f>
              <c:strCache>
                <c:ptCount val="1"/>
                <c:pt idx="0">
                  <c:v>Licee si colegii teoretice</c:v>
                </c:pt>
              </c:strCache>
            </c:strRef>
          </c:tx>
          <c:marker>
            <c:symbol val="none"/>
          </c:marker>
          <c:dLbls>
            <c:dLbl>
              <c:idx val="4"/>
              <c:layout>
                <c:manualLayout>
                  <c:x val="-5.2066104408558508E-2"/>
                  <c:y val="-4.53087900436286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744-4939-8799-3161DCA2B49A}"/>
                </c:ext>
              </c:extLst>
            </c:dLbl>
            <c:dLbl>
              <c:idx val="5"/>
              <c:layout>
                <c:manualLayout>
                  <c:x val="-4.9311284069481341E-2"/>
                  <c:y val="-4.97238010811562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744-4939-8799-3161DCA2B49A}"/>
                </c:ext>
              </c:extLst>
            </c:dLbl>
            <c:dLbl>
              <c:idx val="6"/>
              <c:layout>
                <c:manualLayout>
                  <c:x val="-5.2542015890758138E-2"/>
                  <c:y val="-4.53087900436286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744-4939-8799-3161DCA2B4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70C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NATIONAL!$B$4:$H$4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NATIONAL!$B$6:$H$6</c:f>
              <c:numCache>
                <c:formatCode>General</c:formatCode>
                <c:ptCount val="7"/>
                <c:pt idx="0">
                  <c:v>85277</c:v>
                </c:pt>
                <c:pt idx="1">
                  <c:v>77520</c:v>
                </c:pt>
                <c:pt idx="2">
                  <c:v>76107</c:v>
                </c:pt>
                <c:pt idx="3">
                  <c:v>77928</c:v>
                </c:pt>
                <c:pt idx="4">
                  <c:v>88720</c:v>
                </c:pt>
                <c:pt idx="5">
                  <c:v>76553</c:v>
                </c:pt>
                <c:pt idx="6">
                  <c:v>78697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744-4939-8799-3161DCA2B49A}"/>
            </c:ext>
          </c:extLst>
        </c:ser>
        <c:ser>
          <c:idx val="1"/>
          <c:order val="1"/>
          <c:tx>
            <c:strRef>
              <c:f>NATIONAL!$A$7</c:f>
              <c:strCache>
                <c:ptCount val="1"/>
                <c:pt idx="0">
                  <c:v>Licee filiera tehnologică:</c:v>
                </c:pt>
              </c:strCache>
            </c:strRef>
          </c:tx>
          <c:marker>
            <c:symbol val="none"/>
          </c:marker>
          <c:dLbls>
            <c:dLbl>
              <c:idx val="4"/>
              <c:layout>
                <c:manualLayout>
                  <c:x val="-5.4820924747635683E-2"/>
                  <c:y val="6.73841928699309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744-4939-8799-3161DCA2B49A}"/>
                </c:ext>
              </c:extLst>
            </c:dLbl>
            <c:dLbl>
              <c:idx val="5"/>
              <c:layout>
                <c:manualLayout>
                  <c:x val="-5.2066104408558508E-2"/>
                  <c:y val="4.08941266447654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744-4939-8799-3161DCA2B49A}"/>
                </c:ext>
              </c:extLst>
            </c:dLbl>
            <c:dLbl>
              <c:idx val="6"/>
              <c:layout>
                <c:manualLayout>
                  <c:x val="-4.1522734534449462E-2"/>
                  <c:y val="4.53091376822930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744-4939-8799-3161DCA2B4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D16D6F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NATIONAL!$B$4:$H$4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NATIONAL!$B$7:$H$7</c:f>
              <c:numCache>
                <c:formatCode>General</c:formatCode>
                <c:ptCount val="7"/>
                <c:pt idx="0">
                  <c:v>106474</c:v>
                </c:pt>
                <c:pt idx="1">
                  <c:v>98670</c:v>
                </c:pt>
                <c:pt idx="2">
                  <c:v>111555</c:v>
                </c:pt>
                <c:pt idx="3">
                  <c:v>82261</c:v>
                </c:pt>
                <c:pt idx="4">
                  <c:v>87493</c:v>
                </c:pt>
                <c:pt idx="5">
                  <c:v>64957</c:v>
                </c:pt>
                <c:pt idx="6">
                  <c:v>62856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744-4939-8799-3161DCA2B49A}"/>
            </c:ext>
          </c:extLst>
        </c:ser>
        <c:ser>
          <c:idx val="2"/>
          <c:order val="2"/>
          <c:tx>
            <c:strRef>
              <c:f>NATIONAL!$A$16</c:f>
              <c:strCache>
                <c:ptCount val="1"/>
                <c:pt idx="0">
                  <c:v>Licee filiera vocaţională:</c:v>
                </c:pt>
              </c:strCache>
            </c:strRef>
          </c:tx>
          <c:marker>
            <c:symbol val="none"/>
          </c:marker>
          <c:cat>
            <c:numRef>
              <c:f>NATIONAL!$B$4:$H$4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NATIONAL!$B$16:$H$16</c:f>
              <c:numCache>
                <c:formatCode>General</c:formatCode>
                <c:ptCount val="7"/>
                <c:pt idx="0">
                  <c:v>9925</c:v>
                </c:pt>
                <c:pt idx="1">
                  <c:v>10864</c:v>
                </c:pt>
                <c:pt idx="2">
                  <c:v>11184</c:v>
                </c:pt>
                <c:pt idx="3">
                  <c:v>11940</c:v>
                </c:pt>
                <c:pt idx="4">
                  <c:v>13160</c:v>
                </c:pt>
                <c:pt idx="5">
                  <c:v>10824</c:v>
                </c:pt>
                <c:pt idx="6">
                  <c:v>11652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4744-4939-8799-3161DCA2B4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001920"/>
        <c:axId val="128003456"/>
      </c:lineChart>
      <c:catAx>
        <c:axId val="128001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128003456"/>
        <c:crosses val="autoZero"/>
        <c:auto val="1"/>
        <c:lblAlgn val="ctr"/>
        <c:lblOffset val="100"/>
        <c:noMultiLvlLbl val="0"/>
      </c:catAx>
      <c:valAx>
        <c:axId val="1280034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2800192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Evoluţia numărului</a:t>
            </a:r>
            <a:r>
              <a:rPr lang="ro-RO" sz="1200" baseline="0">
                <a:latin typeface="Arial Narrow" panose="020B0606020202030204" pitchFamily="34" charset="0"/>
              </a:rPr>
              <a:t> de absolvenţi de liceu</a:t>
            </a:r>
            <a:endParaRPr lang="vi-VN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543539423327511"/>
          <c:y val="0.19324503311258279"/>
          <c:w val="0.86407258193012548"/>
          <c:h val="0.52738141176061604"/>
        </c:manualLayout>
      </c:layout>
      <c:lineChart>
        <c:grouping val="standard"/>
        <c:varyColors val="0"/>
        <c:ser>
          <c:idx val="0"/>
          <c:order val="0"/>
          <c:tx>
            <c:strRef>
              <c:f>'NORD EST'!$B$6</c:f>
              <c:strCache>
                <c:ptCount val="1"/>
                <c:pt idx="0">
                  <c:v>Licee si colegii teoretice</c:v>
                </c:pt>
              </c:strCache>
            </c:strRef>
          </c:tx>
          <c:marker>
            <c:symbol val="none"/>
          </c:marker>
          <c:dLbls>
            <c:dLbl>
              <c:idx val="4"/>
              <c:layout>
                <c:manualLayout>
                  <c:x val="-5.5162843122575314E-2"/>
                  <c:y val="-3.86546944789796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E45-4310-AF92-789367D55721}"/>
                </c:ext>
              </c:extLst>
            </c:dLbl>
            <c:dLbl>
              <c:idx val="5"/>
              <c:layout>
                <c:manualLayout>
                  <c:x val="-4.6846836621684665E-2"/>
                  <c:y val="-3.86546944789796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E45-4310-AF92-789367D55721}"/>
                </c:ext>
              </c:extLst>
            </c:dLbl>
            <c:dLbl>
              <c:idx val="6"/>
              <c:layout>
                <c:manualLayout>
                  <c:x val="-4.9522582650409597E-2"/>
                  <c:y val="-5.2689782198277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E45-4310-AF92-789367D5572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70C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'NORD EST'!$C$4:$I$4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'NORD EST'!$C$6:$I$6</c:f>
              <c:numCache>
                <c:formatCode>General</c:formatCode>
                <c:ptCount val="7"/>
                <c:pt idx="0">
                  <c:v>14392</c:v>
                </c:pt>
                <c:pt idx="1">
                  <c:v>13760</c:v>
                </c:pt>
                <c:pt idx="2">
                  <c:v>13126</c:v>
                </c:pt>
                <c:pt idx="3">
                  <c:v>13623</c:v>
                </c:pt>
                <c:pt idx="4">
                  <c:v>15847</c:v>
                </c:pt>
                <c:pt idx="5">
                  <c:v>13052</c:v>
                </c:pt>
                <c:pt idx="6">
                  <c:v>13906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E45-4310-AF92-789367D55721}"/>
            </c:ext>
          </c:extLst>
        </c:ser>
        <c:ser>
          <c:idx val="1"/>
          <c:order val="1"/>
          <c:tx>
            <c:strRef>
              <c:f>'NORD EST'!$B$7</c:f>
              <c:strCache>
                <c:ptCount val="1"/>
                <c:pt idx="0">
                  <c:v>Licee filiera tehnologică:</c:v>
                </c:pt>
              </c:strCache>
            </c:strRef>
          </c:tx>
          <c:marker>
            <c:symbol val="none"/>
          </c:marker>
          <c:dLbls>
            <c:dLbl>
              <c:idx val="4"/>
              <c:layout>
                <c:manualLayout>
                  <c:x val="-6.0706847456502483E-2"/>
                  <c:y val="6.67252382925818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E45-4310-AF92-789367D55721}"/>
                </c:ext>
              </c:extLst>
            </c:dLbl>
            <c:dLbl>
              <c:idx val="5"/>
              <c:layout>
                <c:manualLayout>
                  <c:x val="-4.9619057056535312E-2"/>
                  <c:y val="4.33334254270847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E45-4310-AF92-789367D55721}"/>
                </c:ext>
              </c:extLst>
            </c:dLbl>
            <c:dLbl>
              <c:idx val="6"/>
              <c:layout>
                <c:manualLayout>
                  <c:x val="-4.1206576149518843E-2"/>
                  <c:y val="3.86550628539853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E45-4310-AF92-789367D5572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C0000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'NORD EST'!$C$4:$I$4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'NORD EST'!$C$7:$I$7</c:f>
              <c:numCache>
                <c:formatCode>General</c:formatCode>
                <c:ptCount val="7"/>
                <c:pt idx="0">
                  <c:v>16239</c:v>
                </c:pt>
                <c:pt idx="1">
                  <c:v>14871</c:v>
                </c:pt>
                <c:pt idx="2">
                  <c:v>18509</c:v>
                </c:pt>
                <c:pt idx="3">
                  <c:v>13628</c:v>
                </c:pt>
                <c:pt idx="4">
                  <c:v>14945</c:v>
                </c:pt>
                <c:pt idx="5">
                  <c:v>11637</c:v>
                </c:pt>
                <c:pt idx="6">
                  <c:v>11267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E45-4310-AF92-789367D55721}"/>
            </c:ext>
          </c:extLst>
        </c:ser>
        <c:ser>
          <c:idx val="2"/>
          <c:order val="2"/>
          <c:tx>
            <c:strRef>
              <c:f>'NORD EST'!$B$16</c:f>
              <c:strCache>
                <c:ptCount val="1"/>
                <c:pt idx="0">
                  <c:v>Licee filiera vocaţională: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'NORD EST'!$C$4:$I$4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'NORD EST'!$C$16:$I$16</c:f>
              <c:numCache>
                <c:formatCode>General</c:formatCode>
                <c:ptCount val="7"/>
                <c:pt idx="0">
                  <c:v>1667</c:v>
                </c:pt>
                <c:pt idx="1">
                  <c:v>1937</c:v>
                </c:pt>
                <c:pt idx="2">
                  <c:v>1965</c:v>
                </c:pt>
                <c:pt idx="3">
                  <c:v>2136</c:v>
                </c:pt>
                <c:pt idx="4">
                  <c:v>2271</c:v>
                </c:pt>
                <c:pt idx="5">
                  <c:v>1874</c:v>
                </c:pt>
                <c:pt idx="6">
                  <c:v>2049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9E45-4310-AF92-789367D55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4887040"/>
        <c:axId val="84888576"/>
      </c:lineChart>
      <c:catAx>
        <c:axId val="84887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4888576"/>
        <c:crosses val="autoZero"/>
        <c:auto val="1"/>
        <c:lblAlgn val="ctr"/>
        <c:lblOffset val="100"/>
        <c:noMultiLvlLbl val="0"/>
      </c:catAx>
      <c:valAx>
        <c:axId val="848885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8488704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u="none" strike="noStrike" baseline="0">
                <a:effectLst/>
                <a:latin typeface="Arial Narrow" panose="020B0606020202030204" pitchFamily="34" charset="0"/>
              </a:rPr>
              <a:t>Evoluţia numărului de absolvenţi </a:t>
            </a:r>
            <a:r>
              <a:rPr lang="en-US" sz="1200" b="1" i="0" u="none" strike="noStrike" baseline="0">
                <a:effectLst/>
                <a:latin typeface="Arial Narrow" panose="020B0606020202030204" pitchFamily="34" charset="0"/>
              </a:rPr>
              <a:t>de </a:t>
            </a:r>
            <a:r>
              <a:rPr lang="ro-RO" sz="1200" b="1" i="0" u="none" strike="noStrike" baseline="0">
                <a:effectLst/>
                <a:latin typeface="Arial Narrow" panose="020B0606020202030204" pitchFamily="34" charset="0"/>
              </a:rPr>
              <a:t>învăţământ </a:t>
            </a:r>
            <a:r>
              <a:rPr lang="en-US" sz="1200">
                <a:latin typeface="Arial Narrow" panose="020B0606020202030204" pitchFamily="34" charset="0"/>
              </a:rPr>
              <a:t>profesional 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'NORD EST'!$B$133</c:f>
              <c:strCache>
                <c:ptCount val="1"/>
                <c:pt idx="0">
                  <c:v>Invatamant profesional </c:v>
                </c:pt>
              </c:strCache>
            </c:strRef>
          </c:tx>
          <c:marker>
            <c:symbol val="none"/>
          </c:marker>
          <c:dLbls>
            <c:dLbl>
              <c:idx val="1"/>
              <c:layout>
                <c:manualLayout>
                  <c:x val="-3.15E-2"/>
                  <c:y val="-7.7488334791484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968-4945-B507-C9E697AA97D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'NORD EST'!$C$132:$I$132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'NORD EST'!$C$133:$I$133</c:f>
              <c:numCache>
                <c:formatCode>General</c:formatCode>
                <c:ptCount val="7"/>
                <c:pt idx="0">
                  <c:v>6433</c:v>
                </c:pt>
                <c:pt idx="1">
                  <c:v>1283</c:v>
                </c:pt>
                <c:pt idx="2">
                  <c:v>1530</c:v>
                </c:pt>
                <c:pt idx="3">
                  <c:v>3126</c:v>
                </c:pt>
                <c:pt idx="4">
                  <c:v>3039</c:v>
                </c:pt>
                <c:pt idx="5">
                  <c:v>3145</c:v>
                </c:pt>
                <c:pt idx="6">
                  <c:v>5272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968-4945-B507-C9E697AA97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4917632"/>
        <c:axId val="84927616"/>
      </c:lineChart>
      <c:catAx>
        <c:axId val="84917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4927616"/>
        <c:crosses val="autoZero"/>
        <c:auto val="1"/>
        <c:lblAlgn val="ctr"/>
        <c:lblOffset val="100"/>
        <c:noMultiLvlLbl val="0"/>
      </c:catAx>
      <c:valAx>
        <c:axId val="84927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849176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 Narrow" panose="020B0606020202030204" pitchFamily="34" charset="0"/>
              </a:defRPr>
            </a:pPr>
            <a:r>
              <a:rPr lang="ro-RO" sz="1100">
                <a:latin typeface="Arial Narrow" panose="020B0606020202030204" pitchFamily="34" charset="0"/>
              </a:rPr>
              <a:t>Evoluţia numărului de absolvenţi</a:t>
            </a:r>
            <a:r>
              <a:rPr lang="ro-RO" sz="1100" baseline="0">
                <a:latin typeface="Arial Narrow" panose="020B0606020202030204" pitchFamily="34" charset="0"/>
              </a:rPr>
              <a:t> de învăţământ postliceal</a:t>
            </a:r>
            <a:endParaRPr lang="vi-VN" sz="11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'NORD EST'!$B$169</c:f>
              <c:strCache>
                <c:ptCount val="1"/>
                <c:pt idx="0">
                  <c:v>Scoli postliceale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70C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'NORD EST'!$C$167:$I$167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'NORD EST'!$C$169:$I$169</c:f>
              <c:numCache>
                <c:formatCode>General</c:formatCode>
                <c:ptCount val="7"/>
                <c:pt idx="0">
                  <c:v>2818</c:v>
                </c:pt>
                <c:pt idx="1">
                  <c:v>3351</c:v>
                </c:pt>
                <c:pt idx="2">
                  <c:v>3827</c:v>
                </c:pt>
                <c:pt idx="3">
                  <c:v>4199</c:v>
                </c:pt>
                <c:pt idx="4">
                  <c:v>4491</c:v>
                </c:pt>
                <c:pt idx="5">
                  <c:v>4692</c:v>
                </c:pt>
                <c:pt idx="6">
                  <c:v>4150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DF-4974-8F17-2D167B81B423}"/>
            </c:ext>
          </c:extLst>
        </c:ser>
        <c:ser>
          <c:idx val="1"/>
          <c:order val="1"/>
          <c:tx>
            <c:strRef>
              <c:f>'NORD EST'!$B$170</c:f>
              <c:strCache>
                <c:ptCount val="1"/>
                <c:pt idx="0">
                  <c:v>Scoli de maistri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C0000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'NORD EST'!$C$167:$I$167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'NORD EST'!$C$170:$I$170</c:f>
              <c:numCache>
                <c:formatCode>General</c:formatCode>
                <c:ptCount val="7"/>
                <c:pt idx="0">
                  <c:v>355</c:v>
                </c:pt>
                <c:pt idx="1">
                  <c:v>308</c:v>
                </c:pt>
                <c:pt idx="2">
                  <c:v>366</c:v>
                </c:pt>
                <c:pt idx="3">
                  <c:v>334</c:v>
                </c:pt>
                <c:pt idx="4">
                  <c:v>351</c:v>
                </c:pt>
                <c:pt idx="5">
                  <c:v>265</c:v>
                </c:pt>
                <c:pt idx="6">
                  <c:v>202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DF-4974-8F17-2D167B81B4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4969728"/>
        <c:axId val="84975616"/>
      </c:lineChart>
      <c:catAx>
        <c:axId val="84969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4975616"/>
        <c:crosses val="autoZero"/>
        <c:auto val="1"/>
        <c:lblAlgn val="ctr"/>
        <c:lblOffset val="100"/>
        <c:noMultiLvlLbl val="0"/>
      </c:catAx>
      <c:valAx>
        <c:axId val="849756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8496972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Evoluţia numărului</a:t>
            </a:r>
            <a:r>
              <a:rPr lang="ro-RO" sz="1200" baseline="0">
                <a:latin typeface="Arial Narrow" panose="020B0606020202030204" pitchFamily="34" charset="0"/>
              </a:rPr>
              <a:t> de absolvenţi de liceu</a:t>
            </a:r>
            <a:endParaRPr lang="vi-VN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543539423327511"/>
          <c:y val="0.19324503311258279"/>
          <c:w val="0.86407258193012548"/>
          <c:h val="0.52738141176061604"/>
        </c:manualLayout>
      </c:layout>
      <c:lineChart>
        <c:grouping val="standard"/>
        <c:varyColors val="0"/>
        <c:ser>
          <c:idx val="0"/>
          <c:order val="0"/>
          <c:tx>
            <c:strRef>
              <c:f>'SUD EST'!$B$6</c:f>
              <c:strCache>
                <c:ptCount val="1"/>
                <c:pt idx="0">
                  <c:v>Licee si colegii teoretice</c:v>
                </c:pt>
              </c:strCache>
            </c:strRef>
          </c:tx>
          <c:marker>
            <c:symbol val="none"/>
          </c:marker>
          <c:dLbls>
            <c:dLbl>
              <c:idx val="4"/>
              <c:layout>
                <c:manualLayout>
                  <c:x val="-5.239084095561173E-2"/>
                  <c:y val="5.16200211815628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4DE-4BC5-9DA8-8676F68117B2}"/>
                </c:ext>
              </c:extLst>
            </c:dLbl>
            <c:dLbl>
              <c:idx val="5"/>
              <c:layout>
                <c:manualLayout>
                  <c:x val="-4.607067601493476E-2"/>
                  <c:y val="-3.39763319058801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4DE-4BC5-9DA8-8676F68117B2}"/>
                </c:ext>
              </c:extLst>
            </c:dLbl>
            <c:dLbl>
              <c:idx val="6"/>
              <c:layout>
                <c:manualLayout>
                  <c:x val="-5.1614680348861929E-2"/>
                  <c:y val="-5.2689782198277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4DE-4BC5-9DA8-8676F68117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70C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'SUD EST'!$C$4:$I$4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'SUD EST'!$C$6:$I$6</c:f>
              <c:numCache>
                <c:formatCode>General</c:formatCode>
                <c:ptCount val="7"/>
                <c:pt idx="0">
                  <c:v>9649</c:v>
                </c:pt>
                <c:pt idx="1">
                  <c:v>9159</c:v>
                </c:pt>
                <c:pt idx="2">
                  <c:v>8891</c:v>
                </c:pt>
                <c:pt idx="3">
                  <c:v>9095</c:v>
                </c:pt>
                <c:pt idx="4">
                  <c:v>10618</c:v>
                </c:pt>
                <c:pt idx="5">
                  <c:v>9393</c:v>
                </c:pt>
                <c:pt idx="6">
                  <c:v>9561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4DE-4BC5-9DA8-8676F68117B2}"/>
            </c:ext>
          </c:extLst>
        </c:ser>
        <c:ser>
          <c:idx val="1"/>
          <c:order val="1"/>
          <c:tx>
            <c:strRef>
              <c:f>'SUD EST'!$B$7</c:f>
              <c:strCache>
                <c:ptCount val="1"/>
                <c:pt idx="0">
                  <c:v>Licee filiera tehnologică:</c:v>
                </c:pt>
              </c:strCache>
            </c:strRef>
          </c:tx>
          <c:marker>
            <c:symbol val="none"/>
          </c:marker>
          <c:dLbls>
            <c:dLbl>
              <c:idx val="5"/>
              <c:layout>
                <c:manualLayout>
                  <c:x val="-3.7810109557383183E-2"/>
                  <c:y val="4.63040014735000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4DE-4BC5-9DA8-8676F68117B2}"/>
                </c:ext>
              </c:extLst>
            </c:dLbl>
            <c:dLbl>
              <c:idx val="6"/>
              <c:layout>
                <c:manualLayout>
                  <c:x val="-4.3354113891310352E-2"/>
                  <c:y val="4.63040014735000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4DE-4BC5-9DA8-8676F68117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C0000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'SUD EST'!$C$4:$I$4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'SUD EST'!$C$7:$I$7</c:f>
              <c:numCache>
                <c:formatCode>General</c:formatCode>
                <c:ptCount val="7"/>
                <c:pt idx="0">
                  <c:v>13434</c:v>
                </c:pt>
                <c:pt idx="1">
                  <c:v>12205</c:v>
                </c:pt>
                <c:pt idx="2">
                  <c:v>13989</c:v>
                </c:pt>
                <c:pt idx="3">
                  <c:v>10618</c:v>
                </c:pt>
                <c:pt idx="4">
                  <c:v>11266</c:v>
                </c:pt>
                <c:pt idx="5">
                  <c:v>7999</c:v>
                </c:pt>
                <c:pt idx="6">
                  <c:v>7780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4DE-4BC5-9DA8-8676F68117B2}"/>
            </c:ext>
          </c:extLst>
        </c:ser>
        <c:ser>
          <c:idx val="2"/>
          <c:order val="2"/>
          <c:tx>
            <c:strRef>
              <c:f>'SUD EST'!$B$16</c:f>
              <c:strCache>
                <c:ptCount val="1"/>
                <c:pt idx="0">
                  <c:v>Licee filiera vocaţională: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'SUD EST'!$C$4:$I$4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'SUD EST'!$C$16:$I$16</c:f>
              <c:numCache>
                <c:formatCode>General</c:formatCode>
                <c:ptCount val="7"/>
                <c:pt idx="0">
                  <c:v>1178</c:v>
                </c:pt>
                <c:pt idx="1">
                  <c:v>1310</c:v>
                </c:pt>
                <c:pt idx="2">
                  <c:v>1368</c:v>
                </c:pt>
                <c:pt idx="3">
                  <c:v>1469</c:v>
                </c:pt>
                <c:pt idx="4">
                  <c:v>1610</c:v>
                </c:pt>
                <c:pt idx="5">
                  <c:v>1339</c:v>
                </c:pt>
                <c:pt idx="6">
                  <c:v>1373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4DE-4BC5-9DA8-8676F68117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122048"/>
        <c:axId val="85209856"/>
      </c:lineChart>
      <c:catAx>
        <c:axId val="85122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5209856"/>
        <c:crosses val="autoZero"/>
        <c:auto val="1"/>
        <c:lblAlgn val="ctr"/>
        <c:lblOffset val="100"/>
        <c:noMultiLvlLbl val="0"/>
      </c:catAx>
      <c:valAx>
        <c:axId val="852098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85122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u="none" strike="noStrike" baseline="0">
                <a:effectLst/>
                <a:latin typeface="Arial Narrow" panose="020B0606020202030204" pitchFamily="34" charset="0"/>
              </a:rPr>
              <a:t>Evoluţia numărului de absolvenţi </a:t>
            </a:r>
            <a:r>
              <a:rPr lang="en-US" sz="1200" b="1" i="0" u="none" strike="noStrike" baseline="0">
                <a:effectLst/>
                <a:latin typeface="Arial Narrow" panose="020B0606020202030204" pitchFamily="34" charset="0"/>
              </a:rPr>
              <a:t>de </a:t>
            </a:r>
            <a:r>
              <a:rPr lang="ro-RO" sz="1200" b="1" i="0" u="none" strike="noStrike" baseline="0">
                <a:effectLst/>
                <a:latin typeface="Arial Narrow" panose="020B0606020202030204" pitchFamily="34" charset="0"/>
              </a:rPr>
              <a:t>învăţământ </a:t>
            </a:r>
            <a:r>
              <a:rPr lang="en-US" sz="1200">
                <a:latin typeface="Arial Narrow" panose="020B0606020202030204" pitchFamily="34" charset="0"/>
              </a:rPr>
              <a:t>profesional 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'SUD EST'!$B$134</c:f>
              <c:strCache>
                <c:ptCount val="1"/>
                <c:pt idx="0">
                  <c:v>Invatamant profesional </c:v>
                </c:pt>
              </c:strCache>
            </c:strRef>
          </c:tx>
          <c:marker>
            <c:symbol val="none"/>
          </c:marker>
          <c:dLbls>
            <c:dLbl>
              <c:idx val="1"/>
              <c:layout>
                <c:manualLayout>
                  <c:x val="-3.15E-2"/>
                  <c:y val="-7.7488334791484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5B2-4D12-B312-A380F140CC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'SUD EST'!$C$133:$I$133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'SUD EST'!$C$134:$I$134</c:f>
              <c:numCache>
                <c:formatCode>General</c:formatCode>
                <c:ptCount val="7"/>
                <c:pt idx="0">
                  <c:v>4015</c:v>
                </c:pt>
                <c:pt idx="1">
                  <c:v>424</c:v>
                </c:pt>
                <c:pt idx="2">
                  <c:v>677</c:v>
                </c:pt>
                <c:pt idx="3">
                  <c:v>1545</c:v>
                </c:pt>
                <c:pt idx="4">
                  <c:v>1095</c:v>
                </c:pt>
                <c:pt idx="5">
                  <c:v>1017</c:v>
                </c:pt>
                <c:pt idx="6">
                  <c:v>1993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B2-4D12-B312-A380F140CC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231104"/>
        <c:axId val="85232640"/>
      </c:lineChart>
      <c:catAx>
        <c:axId val="85231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5232640"/>
        <c:crosses val="autoZero"/>
        <c:auto val="1"/>
        <c:lblAlgn val="ctr"/>
        <c:lblOffset val="100"/>
        <c:noMultiLvlLbl val="0"/>
      </c:catAx>
      <c:valAx>
        <c:axId val="85232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852311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 Narrow" panose="020B0606020202030204" pitchFamily="34" charset="0"/>
              </a:defRPr>
            </a:pPr>
            <a:r>
              <a:rPr lang="ro-RO" sz="1100">
                <a:latin typeface="Arial Narrow" panose="020B0606020202030204" pitchFamily="34" charset="0"/>
              </a:rPr>
              <a:t>Evoluţia numărului de absolvenţi</a:t>
            </a:r>
            <a:r>
              <a:rPr lang="ro-RO" sz="1100" baseline="0">
                <a:latin typeface="Arial Narrow" panose="020B0606020202030204" pitchFamily="34" charset="0"/>
              </a:rPr>
              <a:t> de învăţământ postliceal</a:t>
            </a:r>
            <a:endParaRPr lang="vi-VN" sz="11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'SUD EST'!$B$171</c:f>
              <c:strCache>
                <c:ptCount val="1"/>
                <c:pt idx="0">
                  <c:v>Scoli postliceale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70C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'SUD EST'!$C$169:$I$169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'SUD EST'!$C$171:$I$171</c:f>
              <c:numCache>
                <c:formatCode>General</c:formatCode>
                <c:ptCount val="7"/>
                <c:pt idx="0">
                  <c:v>2044</c:v>
                </c:pt>
                <c:pt idx="1">
                  <c:v>2745</c:v>
                </c:pt>
                <c:pt idx="2">
                  <c:v>2917</c:v>
                </c:pt>
                <c:pt idx="3">
                  <c:v>3526</c:v>
                </c:pt>
                <c:pt idx="4">
                  <c:v>4008</c:v>
                </c:pt>
                <c:pt idx="5">
                  <c:v>4078</c:v>
                </c:pt>
                <c:pt idx="6">
                  <c:v>3883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84-4BFA-8619-0958A4B0EC82}"/>
            </c:ext>
          </c:extLst>
        </c:ser>
        <c:ser>
          <c:idx val="1"/>
          <c:order val="1"/>
          <c:tx>
            <c:strRef>
              <c:f>'SUD EST'!$B$172</c:f>
              <c:strCache>
                <c:ptCount val="1"/>
                <c:pt idx="0">
                  <c:v>Scoli de maistri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C0000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'SUD EST'!$C$169:$I$169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'SUD EST'!$C$172:$I$172</c:f>
              <c:numCache>
                <c:formatCode>General</c:formatCode>
                <c:ptCount val="7"/>
                <c:pt idx="0">
                  <c:v>492</c:v>
                </c:pt>
                <c:pt idx="1">
                  <c:v>469</c:v>
                </c:pt>
                <c:pt idx="2">
                  <c:v>604</c:v>
                </c:pt>
                <c:pt idx="3">
                  <c:v>618</c:v>
                </c:pt>
                <c:pt idx="4">
                  <c:v>896</c:v>
                </c:pt>
                <c:pt idx="5">
                  <c:v>701</c:v>
                </c:pt>
                <c:pt idx="6">
                  <c:v>726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84-4BFA-8619-0958A4B0EC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283200"/>
        <c:axId val="85284736"/>
      </c:lineChart>
      <c:catAx>
        <c:axId val="85283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5284736"/>
        <c:crosses val="autoZero"/>
        <c:auto val="1"/>
        <c:lblAlgn val="ctr"/>
        <c:lblOffset val="100"/>
        <c:noMultiLvlLbl val="0"/>
      </c:catAx>
      <c:valAx>
        <c:axId val="852847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852832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Evoluţia numărului</a:t>
            </a:r>
            <a:r>
              <a:rPr lang="ro-RO" sz="1200" baseline="0">
                <a:latin typeface="Arial Narrow" panose="020B0606020202030204" pitchFamily="34" charset="0"/>
              </a:rPr>
              <a:t> de absolvenţi de liceu</a:t>
            </a:r>
            <a:endParaRPr lang="vi-VN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543539423327511"/>
          <c:y val="0.19324503311258279"/>
          <c:w val="0.86407258193012548"/>
          <c:h val="0.52738141176061604"/>
        </c:manualLayout>
      </c:layout>
      <c:lineChart>
        <c:grouping val="standard"/>
        <c:varyColors val="0"/>
        <c:ser>
          <c:idx val="0"/>
          <c:order val="0"/>
          <c:tx>
            <c:strRef>
              <c:f>'SUD MUNTENIA'!$B$6</c:f>
              <c:strCache>
                <c:ptCount val="1"/>
                <c:pt idx="0">
                  <c:v>Licee si colegii teoretice</c:v>
                </c:pt>
              </c:strCache>
            </c:strRef>
          </c:tx>
          <c:marker>
            <c:symbol val="none"/>
          </c:marker>
          <c:dLbls>
            <c:dLbl>
              <c:idx val="4"/>
              <c:layout>
                <c:manualLayout>
                  <c:x val="-1.9127033219935891E-2"/>
                  <c:y val="3.8576419669395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9A3-47DF-9C1B-A78AE7121514}"/>
                </c:ext>
              </c:extLst>
            </c:dLbl>
            <c:dLbl>
              <c:idx val="5"/>
              <c:layout>
                <c:manualLayout>
                  <c:x val="-5.2390840955611834E-2"/>
                  <c:y val="-4.53087900436286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9A3-47DF-9C1B-A78AE7121514}"/>
                </c:ext>
              </c:extLst>
            </c:dLbl>
            <c:dLbl>
              <c:idx val="6"/>
              <c:layout>
                <c:manualLayout>
                  <c:x val="-4.3978578316482428E-2"/>
                  <c:y val="-4.08937790061010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9A3-47DF-9C1B-A78AE71215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70C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'SUD MUNTENIA'!$C$4:$I$4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'SUD MUNTENIA'!$C$6:$I$6</c:f>
              <c:numCache>
                <c:formatCode>General</c:formatCode>
                <c:ptCount val="7"/>
                <c:pt idx="0">
                  <c:v>11923</c:v>
                </c:pt>
                <c:pt idx="1">
                  <c:v>11134</c:v>
                </c:pt>
                <c:pt idx="2">
                  <c:v>10900</c:v>
                </c:pt>
                <c:pt idx="3">
                  <c:v>11190</c:v>
                </c:pt>
                <c:pt idx="4">
                  <c:v>12755</c:v>
                </c:pt>
                <c:pt idx="5">
                  <c:v>11017</c:v>
                </c:pt>
                <c:pt idx="6">
                  <c:v>11087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9A3-47DF-9C1B-A78AE7121514}"/>
            </c:ext>
          </c:extLst>
        </c:ser>
        <c:ser>
          <c:idx val="1"/>
          <c:order val="1"/>
          <c:tx>
            <c:strRef>
              <c:f>'SUD MUNTENIA'!$B$7</c:f>
              <c:strCache>
                <c:ptCount val="1"/>
                <c:pt idx="0">
                  <c:v>Licee filiera tehnologică</c:v>
                </c:pt>
              </c:strCache>
            </c:strRef>
          </c:tx>
          <c:marker>
            <c:symbol val="none"/>
          </c:marker>
          <c:dLbls>
            <c:dLbl>
              <c:idx val="5"/>
              <c:layout>
                <c:manualLayout>
                  <c:x val="-4.8842678181898344E-2"/>
                  <c:y val="5.41391597573482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9A3-47DF-9C1B-A78AE7121514}"/>
                </c:ext>
              </c:extLst>
            </c:dLbl>
            <c:dLbl>
              <c:idx val="6"/>
              <c:layout>
                <c:manualLayout>
                  <c:x val="-3.4982667347080429E-2"/>
                  <c:y val="4.97241487198206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9A3-47DF-9C1B-A78AE71215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C0000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'SUD MUNTENIA'!$C$4:$I$4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'SUD MUNTENIA'!$C$7:$I$7</c:f>
              <c:numCache>
                <c:formatCode>General</c:formatCode>
                <c:ptCount val="7"/>
                <c:pt idx="0">
                  <c:v>14787</c:v>
                </c:pt>
                <c:pt idx="1">
                  <c:v>14285</c:v>
                </c:pt>
                <c:pt idx="2">
                  <c:v>17728</c:v>
                </c:pt>
                <c:pt idx="3">
                  <c:v>12320</c:v>
                </c:pt>
                <c:pt idx="4">
                  <c:v>13164</c:v>
                </c:pt>
                <c:pt idx="5">
                  <c:v>9866</c:v>
                </c:pt>
                <c:pt idx="6">
                  <c:v>9473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9A3-47DF-9C1B-A78AE7121514}"/>
            </c:ext>
          </c:extLst>
        </c:ser>
        <c:ser>
          <c:idx val="2"/>
          <c:order val="2"/>
          <c:tx>
            <c:strRef>
              <c:f>'SUD MUNTENIA'!$B$16</c:f>
              <c:strCache>
                <c:ptCount val="1"/>
                <c:pt idx="0">
                  <c:v>Licee filiera vocaţională</c:v>
                </c:pt>
              </c:strCache>
            </c:strRef>
          </c:tx>
          <c:marker>
            <c:symbol val="none"/>
          </c:marker>
          <c:cat>
            <c:numRef>
              <c:f>'SUD MUNTENIA'!$C$4:$I$4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'SUD MUNTENIA'!$C$16:$I$16</c:f>
              <c:numCache>
                <c:formatCode>General</c:formatCode>
                <c:ptCount val="7"/>
                <c:pt idx="0">
                  <c:v>889</c:v>
                </c:pt>
                <c:pt idx="1">
                  <c:v>1136</c:v>
                </c:pt>
                <c:pt idx="2">
                  <c:v>1178</c:v>
                </c:pt>
                <c:pt idx="3">
                  <c:v>1270</c:v>
                </c:pt>
                <c:pt idx="4">
                  <c:v>1420</c:v>
                </c:pt>
                <c:pt idx="5">
                  <c:v>1156</c:v>
                </c:pt>
                <c:pt idx="6">
                  <c:v>1257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9A3-47DF-9C1B-A78AE71215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419136"/>
        <c:axId val="85420672"/>
      </c:lineChart>
      <c:catAx>
        <c:axId val="854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5420672"/>
        <c:crosses val="autoZero"/>
        <c:auto val="1"/>
        <c:lblAlgn val="ctr"/>
        <c:lblOffset val="100"/>
        <c:noMultiLvlLbl val="0"/>
      </c:catAx>
      <c:valAx>
        <c:axId val="854206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854191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u="none" strike="noStrike" baseline="0">
                <a:effectLst/>
                <a:latin typeface="Arial Narrow" panose="020B0606020202030204" pitchFamily="34" charset="0"/>
              </a:rPr>
              <a:t>Evoluţia numărului de absolvenţi </a:t>
            </a:r>
            <a:r>
              <a:rPr lang="en-US" sz="1200" b="1" i="0" u="none" strike="noStrike" baseline="0">
                <a:effectLst/>
                <a:latin typeface="Arial Narrow" panose="020B0606020202030204" pitchFamily="34" charset="0"/>
              </a:rPr>
              <a:t>de </a:t>
            </a:r>
            <a:r>
              <a:rPr lang="ro-RO" sz="1200" b="1" i="0" u="none" strike="noStrike" baseline="0">
                <a:effectLst/>
                <a:latin typeface="Arial Narrow" panose="020B0606020202030204" pitchFamily="34" charset="0"/>
              </a:rPr>
              <a:t>învăţământ </a:t>
            </a:r>
            <a:r>
              <a:rPr lang="en-US" sz="1200">
                <a:latin typeface="Arial Narrow" panose="020B0606020202030204" pitchFamily="34" charset="0"/>
              </a:rPr>
              <a:t>profesional 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'SUD MUNTENIA'!$B$126</c:f>
              <c:strCache>
                <c:ptCount val="1"/>
                <c:pt idx="0">
                  <c:v>Invatamant profesional </c:v>
                </c:pt>
              </c:strCache>
            </c:strRef>
          </c:tx>
          <c:marker>
            <c:symbol val="none"/>
          </c:marker>
          <c:dLbls>
            <c:dLbl>
              <c:idx val="1"/>
              <c:layout>
                <c:manualLayout>
                  <c:x val="-3.15E-2"/>
                  <c:y val="-7.7488334791484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40C-43B9-BC13-68716E6988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'SUD MUNTENIA'!$C$125:$I$125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'SUD MUNTENIA'!$C$126:$I$126</c:f>
              <c:numCache>
                <c:formatCode>General</c:formatCode>
                <c:ptCount val="7"/>
                <c:pt idx="0">
                  <c:v>5980</c:v>
                </c:pt>
                <c:pt idx="1">
                  <c:v>221</c:v>
                </c:pt>
                <c:pt idx="2">
                  <c:v>670</c:v>
                </c:pt>
                <c:pt idx="3">
                  <c:v>1483</c:v>
                </c:pt>
                <c:pt idx="4">
                  <c:v>1549</c:v>
                </c:pt>
                <c:pt idx="5">
                  <c:v>1439</c:v>
                </c:pt>
                <c:pt idx="6">
                  <c:v>1843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0C-43B9-BC13-68716E6988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441536"/>
        <c:axId val="85459712"/>
      </c:lineChart>
      <c:catAx>
        <c:axId val="8544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5459712"/>
        <c:crosses val="autoZero"/>
        <c:auto val="1"/>
        <c:lblAlgn val="ctr"/>
        <c:lblOffset val="100"/>
        <c:noMultiLvlLbl val="0"/>
      </c:catAx>
      <c:valAx>
        <c:axId val="85459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854415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 Narrow" panose="020B0606020202030204" pitchFamily="34" charset="0"/>
              </a:defRPr>
            </a:pPr>
            <a:r>
              <a:rPr lang="ro-RO" sz="1100">
                <a:latin typeface="Arial Narrow" panose="020B0606020202030204" pitchFamily="34" charset="0"/>
              </a:rPr>
              <a:t>Evoluţia numărului de absolvenţi</a:t>
            </a:r>
            <a:r>
              <a:rPr lang="ro-RO" sz="1100" baseline="0">
                <a:latin typeface="Arial Narrow" panose="020B0606020202030204" pitchFamily="34" charset="0"/>
              </a:rPr>
              <a:t> de învăţământ postliceal</a:t>
            </a:r>
            <a:endParaRPr lang="vi-VN" sz="11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'SUD MUNTENIA'!$B$166</c:f>
              <c:strCache>
                <c:ptCount val="1"/>
                <c:pt idx="0">
                  <c:v>Scoli postliceale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70C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'SUD MUNTENIA'!$C$164:$I$164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'SUD MUNTENIA'!$C$166:$I$166</c:f>
              <c:numCache>
                <c:formatCode>General</c:formatCode>
                <c:ptCount val="7"/>
                <c:pt idx="0">
                  <c:v>2048</c:v>
                </c:pt>
                <c:pt idx="1">
                  <c:v>2223</c:v>
                </c:pt>
                <c:pt idx="2">
                  <c:v>2701</c:v>
                </c:pt>
                <c:pt idx="3">
                  <c:v>3198</c:v>
                </c:pt>
                <c:pt idx="4">
                  <c:v>3877</c:v>
                </c:pt>
                <c:pt idx="5">
                  <c:v>3679</c:v>
                </c:pt>
                <c:pt idx="6">
                  <c:v>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20-4F5A-AFE4-C6F4F42DE3E0}"/>
            </c:ext>
          </c:extLst>
        </c:ser>
        <c:ser>
          <c:idx val="1"/>
          <c:order val="1"/>
          <c:tx>
            <c:strRef>
              <c:f>'SUD MUNTENIA'!$B$167</c:f>
              <c:strCache>
                <c:ptCount val="1"/>
                <c:pt idx="0">
                  <c:v>Scoli de maistri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C0000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'SUD MUNTENIA'!$C$164:$I$164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'SUD MUNTENIA'!$C$167:$I$167</c:f>
              <c:numCache>
                <c:formatCode>General</c:formatCode>
                <c:ptCount val="7"/>
                <c:pt idx="0">
                  <c:v>357</c:v>
                </c:pt>
                <c:pt idx="1">
                  <c:v>265</c:v>
                </c:pt>
                <c:pt idx="2">
                  <c:v>316</c:v>
                </c:pt>
                <c:pt idx="3">
                  <c:v>228</c:v>
                </c:pt>
                <c:pt idx="4">
                  <c:v>337</c:v>
                </c:pt>
                <c:pt idx="5">
                  <c:v>302</c:v>
                </c:pt>
                <c:pt idx="6">
                  <c:v>322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20-4F5A-AFE4-C6F4F42DE3E0}"/>
            </c:ext>
          </c:extLst>
        </c:ser>
        <c:ser>
          <c:idx val="2"/>
          <c:order val="2"/>
          <c:tx>
            <c:strRef>
              <c:f>'SUD MUNTENIA'!$B$165</c:f>
              <c:strCache>
                <c:ptCount val="1"/>
                <c:pt idx="0">
                  <c:v>Invatamant postliceal si de maistri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'SUD MUNTENIA'!$C$164:$I$164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'SUD MUNTENIA'!$C$165:$I$165</c:f>
              <c:numCache>
                <c:formatCode>General</c:formatCode>
                <c:ptCount val="7"/>
                <c:pt idx="0">
                  <c:v>2405</c:v>
                </c:pt>
                <c:pt idx="1">
                  <c:v>2488</c:v>
                </c:pt>
                <c:pt idx="2">
                  <c:v>3017</c:v>
                </c:pt>
                <c:pt idx="3">
                  <c:v>3426</c:v>
                </c:pt>
                <c:pt idx="4">
                  <c:v>4214</c:v>
                </c:pt>
                <c:pt idx="5">
                  <c:v>3981</c:v>
                </c:pt>
                <c:pt idx="6">
                  <c:v>3655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E20-4F5A-AFE4-C6F4F42DE3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489536"/>
        <c:axId val="85491072"/>
      </c:lineChart>
      <c:catAx>
        <c:axId val="8548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5491072"/>
        <c:crosses val="autoZero"/>
        <c:auto val="1"/>
        <c:lblAlgn val="ctr"/>
        <c:lblOffset val="100"/>
        <c:noMultiLvlLbl val="0"/>
      </c:catAx>
      <c:valAx>
        <c:axId val="854910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854895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Evoluţia numărului</a:t>
            </a:r>
            <a:r>
              <a:rPr lang="ro-RO" sz="1200" baseline="0">
                <a:latin typeface="Arial Narrow" panose="020B0606020202030204" pitchFamily="34" charset="0"/>
              </a:rPr>
              <a:t> de absolvenţi de liceu</a:t>
            </a:r>
            <a:endParaRPr lang="vi-VN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543539423327511"/>
          <c:y val="0.19324503311258279"/>
          <c:w val="0.86407258193012548"/>
          <c:h val="0.52738141176061604"/>
        </c:manualLayout>
      </c:layout>
      <c:lineChart>
        <c:grouping val="standard"/>
        <c:varyColors val="0"/>
        <c:ser>
          <c:idx val="0"/>
          <c:order val="0"/>
          <c:tx>
            <c:strRef>
              <c:f>'BUCURESTI ILFOV'!$B$6</c:f>
              <c:strCache>
                <c:ptCount val="1"/>
                <c:pt idx="0">
                  <c:v>Licee si colegii teoretice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70C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'BUCURESTI ILFOV'!$C$4:$I$4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'BUCURESTI ILFOV'!$C$6:$I$6</c:f>
              <c:numCache>
                <c:formatCode>General</c:formatCode>
                <c:ptCount val="7"/>
                <c:pt idx="0">
                  <c:v>11289</c:v>
                </c:pt>
                <c:pt idx="1">
                  <c:v>10142</c:v>
                </c:pt>
                <c:pt idx="2">
                  <c:v>9388</c:v>
                </c:pt>
                <c:pt idx="3">
                  <c:v>9925</c:v>
                </c:pt>
                <c:pt idx="4">
                  <c:v>11126</c:v>
                </c:pt>
                <c:pt idx="5">
                  <c:v>9773</c:v>
                </c:pt>
                <c:pt idx="6">
                  <c:v>10268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30-4AEA-911A-798DB6B59AE6}"/>
            </c:ext>
          </c:extLst>
        </c:ser>
        <c:ser>
          <c:idx val="1"/>
          <c:order val="1"/>
          <c:tx>
            <c:strRef>
              <c:f>'BUCURESTI ILFOV'!$B$7</c:f>
              <c:strCache>
                <c:ptCount val="1"/>
                <c:pt idx="0">
                  <c:v>Licee filiera tehnologică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C0000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'BUCURESTI ILFOV'!$C$4:$I$4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'BUCURESTI ILFOV'!$C$7:$I$7</c:f>
              <c:numCache>
                <c:formatCode>General</c:formatCode>
                <c:ptCount val="7"/>
                <c:pt idx="0">
                  <c:v>9234</c:v>
                </c:pt>
                <c:pt idx="1">
                  <c:v>8543</c:v>
                </c:pt>
                <c:pt idx="2">
                  <c:v>8666</c:v>
                </c:pt>
                <c:pt idx="3">
                  <c:v>6886</c:v>
                </c:pt>
                <c:pt idx="4">
                  <c:v>7644</c:v>
                </c:pt>
                <c:pt idx="5">
                  <c:v>5370</c:v>
                </c:pt>
                <c:pt idx="6">
                  <c:v>4962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30-4AEA-911A-798DB6B59AE6}"/>
            </c:ext>
          </c:extLst>
        </c:ser>
        <c:ser>
          <c:idx val="2"/>
          <c:order val="2"/>
          <c:tx>
            <c:strRef>
              <c:f>'BUCURESTI ILFOV'!$B$16</c:f>
              <c:strCache>
                <c:ptCount val="1"/>
                <c:pt idx="0">
                  <c:v>Licee filiera vocaţională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'BUCURESTI ILFOV'!$C$4:$I$4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'BUCURESTI ILFOV'!$C$16:$I$16</c:f>
              <c:numCache>
                <c:formatCode>General</c:formatCode>
                <c:ptCount val="7"/>
                <c:pt idx="0">
                  <c:v>1006</c:v>
                </c:pt>
                <c:pt idx="1">
                  <c:v>1064</c:v>
                </c:pt>
                <c:pt idx="2">
                  <c:v>1151</c:v>
                </c:pt>
                <c:pt idx="3">
                  <c:v>1189</c:v>
                </c:pt>
                <c:pt idx="4">
                  <c:v>1306</c:v>
                </c:pt>
                <c:pt idx="5">
                  <c:v>1114</c:v>
                </c:pt>
                <c:pt idx="6">
                  <c:v>1275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530-4AEA-911A-798DB6B59A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592704"/>
        <c:axId val="85602688"/>
      </c:lineChart>
      <c:catAx>
        <c:axId val="85592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5602688"/>
        <c:crosses val="autoZero"/>
        <c:auto val="1"/>
        <c:lblAlgn val="ctr"/>
        <c:lblOffset val="100"/>
        <c:noMultiLvlLbl val="0"/>
      </c:catAx>
      <c:valAx>
        <c:axId val="856026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8559270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u="none" strike="noStrike" baseline="0">
                <a:effectLst/>
                <a:latin typeface="Arial Narrow" panose="020B0606020202030204" pitchFamily="34" charset="0"/>
              </a:rPr>
              <a:t>Evoluţia numărului de absolvenţi </a:t>
            </a:r>
            <a:r>
              <a:rPr lang="en-US" sz="1200" b="1" i="0" u="none" strike="noStrike" baseline="0">
                <a:effectLst/>
                <a:latin typeface="Arial Narrow" panose="020B0606020202030204" pitchFamily="34" charset="0"/>
              </a:rPr>
              <a:t>de </a:t>
            </a:r>
            <a:r>
              <a:rPr lang="ro-RO" sz="1200" b="1" i="0" u="none" strike="noStrike" baseline="0">
                <a:effectLst/>
                <a:latin typeface="Arial Narrow" panose="020B0606020202030204" pitchFamily="34" charset="0"/>
              </a:rPr>
              <a:t>învăţământ </a:t>
            </a:r>
            <a:r>
              <a:rPr lang="en-US" sz="1200">
                <a:latin typeface="Arial Narrow" panose="020B0606020202030204" pitchFamily="34" charset="0"/>
              </a:rPr>
              <a:t>profesional 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NATIONAL!$A$33</c:f>
              <c:strCache>
                <c:ptCount val="1"/>
                <c:pt idx="0">
                  <c:v>Invatamant profesional secundar</c:v>
                </c:pt>
              </c:strCache>
            </c:strRef>
          </c:tx>
          <c:marker>
            <c:symbol val="none"/>
          </c:marker>
          <c:dLbls>
            <c:dLbl>
              <c:idx val="1"/>
              <c:layout>
                <c:manualLayout>
                  <c:x val="-3.15E-2"/>
                  <c:y val="-7.7488334791484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D88-48A1-9E31-856D631CD2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NATIONAL!$B$32:$H$32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NATIONAL!$B$33:$H$33</c:f>
              <c:numCache>
                <c:formatCode>General</c:formatCode>
                <c:ptCount val="7"/>
                <c:pt idx="0">
                  <c:v>34733</c:v>
                </c:pt>
                <c:pt idx="1">
                  <c:v>4570</c:v>
                </c:pt>
                <c:pt idx="2">
                  <c:v>5643</c:v>
                </c:pt>
                <c:pt idx="3">
                  <c:v>11915</c:v>
                </c:pt>
                <c:pt idx="4">
                  <c:v>11605</c:v>
                </c:pt>
                <c:pt idx="5">
                  <c:v>10523</c:v>
                </c:pt>
                <c:pt idx="6">
                  <c:v>19423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88-48A1-9E31-856D631CD2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873024"/>
        <c:axId val="127874560"/>
      </c:lineChart>
      <c:catAx>
        <c:axId val="12787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127874560"/>
        <c:crosses val="autoZero"/>
        <c:auto val="1"/>
        <c:lblAlgn val="ctr"/>
        <c:lblOffset val="100"/>
        <c:noMultiLvlLbl val="0"/>
      </c:catAx>
      <c:valAx>
        <c:axId val="127874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278730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u="none" strike="noStrike" baseline="0">
                <a:effectLst/>
                <a:latin typeface="Arial Narrow" panose="020B0606020202030204" pitchFamily="34" charset="0"/>
              </a:rPr>
              <a:t>Evoluţia numărului de absolvenţi </a:t>
            </a:r>
            <a:r>
              <a:rPr lang="en-US" sz="1200" b="1" i="0" u="none" strike="noStrike" baseline="0">
                <a:effectLst/>
                <a:latin typeface="Arial Narrow" panose="020B0606020202030204" pitchFamily="34" charset="0"/>
              </a:rPr>
              <a:t>de </a:t>
            </a:r>
            <a:r>
              <a:rPr lang="ro-RO" sz="1200" b="1" i="0" u="none" strike="noStrike" baseline="0">
                <a:effectLst/>
                <a:latin typeface="Arial Narrow" panose="020B0606020202030204" pitchFamily="34" charset="0"/>
              </a:rPr>
              <a:t>învăţământ </a:t>
            </a:r>
            <a:r>
              <a:rPr lang="en-US" sz="1200">
                <a:latin typeface="Arial Narrow" panose="020B0606020202030204" pitchFamily="34" charset="0"/>
              </a:rPr>
              <a:t>profesional 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'BUCURESTI ILFOV'!$B$63</c:f>
              <c:strCache>
                <c:ptCount val="1"/>
                <c:pt idx="0">
                  <c:v>Invatamant profesional </c:v>
                </c:pt>
              </c:strCache>
            </c:strRef>
          </c:tx>
          <c:marker>
            <c:symbol val="none"/>
          </c:marker>
          <c:dLbls>
            <c:dLbl>
              <c:idx val="1"/>
              <c:layout>
                <c:manualLayout>
                  <c:x val="-3.15E-2"/>
                  <c:y val="-7.7488334791484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0D1-4E3B-8305-AA83D26019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'BUCURESTI ILFOV'!$C$62:$I$62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'BUCURESTI ILFOV'!$C$63:$I$63</c:f>
              <c:numCache>
                <c:formatCode>General</c:formatCode>
                <c:ptCount val="7"/>
                <c:pt idx="0">
                  <c:v>1977</c:v>
                </c:pt>
                <c:pt idx="1">
                  <c:v>224</c:v>
                </c:pt>
                <c:pt idx="2">
                  <c:v>142</c:v>
                </c:pt>
                <c:pt idx="3">
                  <c:v>283</c:v>
                </c:pt>
                <c:pt idx="4">
                  <c:v>352</c:v>
                </c:pt>
                <c:pt idx="5">
                  <c:v>173</c:v>
                </c:pt>
                <c:pt idx="6">
                  <c:v>452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D1-4E3B-8305-AA83D26019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631744"/>
        <c:axId val="85633280"/>
      </c:lineChart>
      <c:catAx>
        <c:axId val="85631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5633280"/>
        <c:crosses val="autoZero"/>
        <c:auto val="1"/>
        <c:lblAlgn val="ctr"/>
        <c:lblOffset val="100"/>
        <c:noMultiLvlLbl val="0"/>
      </c:catAx>
      <c:valAx>
        <c:axId val="85633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856317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 Narrow" panose="020B0606020202030204" pitchFamily="34" charset="0"/>
              </a:defRPr>
            </a:pPr>
            <a:r>
              <a:rPr lang="ro-RO" sz="1100">
                <a:latin typeface="Arial Narrow" panose="020B0606020202030204" pitchFamily="34" charset="0"/>
              </a:rPr>
              <a:t>Evoluţia numărului de absolvenţi</a:t>
            </a:r>
            <a:r>
              <a:rPr lang="ro-RO" sz="1100" baseline="0">
                <a:latin typeface="Arial Narrow" panose="020B0606020202030204" pitchFamily="34" charset="0"/>
              </a:rPr>
              <a:t> de învăţământ postliceal</a:t>
            </a:r>
            <a:endParaRPr lang="vi-VN" sz="11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'BUCURESTI ILFOV'!$B$81</c:f>
              <c:strCache>
                <c:ptCount val="1"/>
                <c:pt idx="0">
                  <c:v>Scoli postliceale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70C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'BUCURESTI ILFOV'!$C$79:$I$79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'BUCURESTI ILFOV'!$C$81:$I$81</c:f>
              <c:numCache>
                <c:formatCode>General</c:formatCode>
                <c:ptCount val="7"/>
                <c:pt idx="0">
                  <c:v>1722</c:v>
                </c:pt>
                <c:pt idx="1">
                  <c:v>2232</c:v>
                </c:pt>
                <c:pt idx="2">
                  <c:v>2663</c:v>
                </c:pt>
                <c:pt idx="3">
                  <c:v>2932</c:v>
                </c:pt>
                <c:pt idx="4">
                  <c:v>3336</c:v>
                </c:pt>
                <c:pt idx="5">
                  <c:v>2950</c:v>
                </c:pt>
                <c:pt idx="6">
                  <c:v>2969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CA-4B2C-A160-8194FCC70C28}"/>
            </c:ext>
          </c:extLst>
        </c:ser>
        <c:ser>
          <c:idx val="1"/>
          <c:order val="1"/>
          <c:tx>
            <c:strRef>
              <c:f>'BUCURESTI ILFOV'!$B$82</c:f>
              <c:strCache>
                <c:ptCount val="1"/>
                <c:pt idx="0">
                  <c:v>Scoli de maistri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C0000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'BUCURESTI ILFOV'!$C$79:$I$79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'BUCURESTI ILFOV'!$C$82:$I$82</c:f>
              <c:numCache>
                <c:formatCode>General</c:formatCode>
                <c:ptCount val="7"/>
                <c:pt idx="0">
                  <c:v>262</c:v>
                </c:pt>
                <c:pt idx="1">
                  <c:v>186</c:v>
                </c:pt>
                <c:pt idx="2">
                  <c:v>245</c:v>
                </c:pt>
                <c:pt idx="3">
                  <c:v>242</c:v>
                </c:pt>
                <c:pt idx="4">
                  <c:v>166</c:v>
                </c:pt>
                <c:pt idx="5">
                  <c:v>198</c:v>
                </c:pt>
                <c:pt idx="6">
                  <c:v>174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CA-4B2C-A160-8194FCC70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670912"/>
        <c:axId val="85672704"/>
      </c:lineChart>
      <c:catAx>
        <c:axId val="85670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5672704"/>
        <c:crosses val="autoZero"/>
        <c:auto val="1"/>
        <c:lblAlgn val="ctr"/>
        <c:lblOffset val="100"/>
        <c:noMultiLvlLbl val="0"/>
      </c:catAx>
      <c:valAx>
        <c:axId val="856727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8567091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Evoluţia numărului</a:t>
            </a:r>
            <a:r>
              <a:rPr lang="ro-RO" sz="1200" baseline="0">
                <a:latin typeface="Arial Narrow" panose="020B0606020202030204" pitchFamily="34" charset="0"/>
              </a:rPr>
              <a:t> de absolvenţi de liceu</a:t>
            </a:r>
            <a:endParaRPr lang="vi-VN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543539423327511"/>
          <c:y val="0.19324503311258279"/>
          <c:w val="0.86407258193012548"/>
          <c:h val="0.52738141176061604"/>
        </c:manualLayout>
      </c:layout>
      <c:lineChart>
        <c:grouping val="standard"/>
        <c:varyColors val="0"/>
        <c:ser>
          <c:idx val="0"/>
          <c:order val="0"/>
          <c:tx>
            <c:strRef>
              <c:f>'SUD VEST OLTENIA '!$B$6</c:f>
              <c:strCache>
                <c:ptCount val="1"/>
                <c:pt idx="0">
                  <c:v>Licee si colegii teoretice</c:v>
                </c:pt>
              </c:strCache>
            </c:strRef>
          </c:tx>
          <c:marker>
            <c:symbol val="none"/>
          </c:marker>
          <c:dLbls>
            <c:dLbl>
              <c:idx val="6"/>
              <c:layout>
                <c:manualLayout>
                  <c:x val="-4.8741323613558707E-2"/>
                  <c:y val="-4.06516159649785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2D8-4C87-89E5-12E0A04D8F9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70C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'SUD VEST OLTENIA '!$C$4:$I$4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'SUD VEST OLTENIA '!$C$6:$I$6</c:f>
              <c:numCache>
                <c:formatCode>General</c:formatCode>
                <c:ptCount val="7"/>
                <c:pt idx="0">
                  <c:v>9756</c:v>
                </c:pt>
                <c:pt idx="1">
                  <c:v>8550</c:v>
                </c:pt>
                <c:pt idx="2">
                  <c:v>8360</c:v>
                </c:pt>
                <c:pt idx="3">
                  <c:v>8682</c:v>
                </c:pt>
                <c:pt idx="4">
                  <c:v>10112</c:v>
                </c:pt>
                <c:pt idx="5">
                  <c:v>8318</c:v>
                </c:pt>
                <c:pt idx="6">
                  <c:v>8672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D8-4C87-89E5-12E0A04D8F91}"/>
            </c:ext>
          </c:extLst>
        </c:ser>
        <c:ser>
          <c:idx val="1"/>
          <c:order val="1"/>
          <c:tx>
            <c:strRef>
              <c:f>'SUD VEST OLTENIA '!$B$7</c:f>
              <c:strCache>
                <c:ptCount val="1"/>
                <c:pt idx="0">
                  <c:v>Licee filiera tehnologică:</c:v>
                </c:pt>
              </c:strCache>
            </c:strRef>
          </c:tx>
          <c:marker>
            <c:symbol val="none"/>
          </c:marker>
          <c:dLbls>
            <c:dLbl>
              <c:idx val="6"/>
              <c:layout>
                <c:manualLayout>
                  <c:x val="-4.0442573849615665E-2"/>
                  <c:y val="5.04921017714114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2D8-4C87-89E5-12E0A04D8F9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C0000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'SUD VEST OLTENIA '!$C$4:$I$4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'SUD VEST OLTENIA '!$C$7:$I$7</c:f>
              <c:numCache>
                <c:formatCode>General</c:formatCode>
                <c:ptCount val="7"/>
                <c:pt idx="0">
                  <c:v>13612</c:v>
                </c:pt>
                <c:pt idx="1">
                  <c:v>12565</c:v>
                </c:pt>
                <c:pt idx="2">
                  <c:v>13927</c:v>
                </c:pt>
                <c:pt idx="3">
                  <c:v>10325</c:v>
                </c:pt>
                <c:pt idx="4">
                  <c:v>11394</c:v>
                </c:pt>
                <c:pt idx="5">
                  <c:v>8553</c:v>
                </c:pt>
                <c:pt idx="6">
                  <c:v>8091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2D8-4C87-89E5-12E0A04D8F91}"/>
            </c:ext>
          </c:extLst>
        </c:ser>
        <c:ser>
          <c:idx val="2"/>
          <c:order val="2"/>
          <c:tx>
            <c:strRef>
              <c:f>'SUD VEST OLTENIA '!$B$16</c:f>
              <c:strCache>
                <c:ptCount val="1"/>
                <c:pt idx="0">
                  <c:v>Licee filiera vocaţională: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'SUD VEST OLTENIA '!$C$4:$I$4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'SUD VEST OLTENIA '!$C$16:$I$16</c:f>
              <c:numCache>
                <c:formatCode>General</c:formatCode>
                <c:ptCount val="7"/>
                <c:pt idx="0">
                  <c:v>923</c:v>
                </c:pt>
                <c:pt idx="1">
                  <c:v>899</c:v>
                </c:pt>
                <c:pt idx="2">
                  <c:v>1006</c:v>
                </c:pt>
                <c:pt idx="3">
                  <c:v>1081</c:v>
                </c:pt>
                <c:pt idx="4">
                  <c:v>1194</c:v>
                </c:pt>
                <c:pt idx="5">
                  <c:v>942</c:v>
                </c:pt>
                <c:pt idx="6">
                  <c:v>1057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2D8-4C87-89E5-12E0A04D8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807104"/>
        <c:axId val="85808640"/>
      </c:lineChart>
      <c:catAx>
        <c:axId val="8580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5808640"/>
        <c:crosses val="autoZero"/>
        <c:auto val="1"/>
        <c:lblAlgn val="ctr"/>
        <c:lblOffset val="100"/>
        <c:noMultiLvlLbl val="0"/>
      </c:catAx>
      <c:valAx>
        <c:axId val="858086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8580710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u="none" strike="noStrike" baseline="0">
                <a:effectLst/>
                <a:latin typeface="Arial Narrow" panose="020B0606020202030204" pitchFamily="34" charset="0"/>
              </a:rPr>
              <a:t>Evoluţia numărului de absolvenţi </a:t>
            </a:r>
            <a:r>
              <a:rPr lang="en-US" sz="1200" b="1" i="0" u="none" strike="noStrike" baseline="0">
                <a:effectLst/>
                <a:latin typeface="Arial Narrow" panose="020B0606020202030204" pitchFamily="34" charset="0"/>
              </a:rPr>
              <a:t>de </a:t>
            </a:r>
            <a:r>
              <a:rPr lang="ro-RO" sz="1200" b="1" i="0" u="none" strike="noStrike" baseline="0">
                <a:effectLst/>
                <a:latin typeface="Arial Narrow" panose="020B0606020202030204" pitchFamily="34" charset="0"/>
              </a:rPr>
              <a:t>învăţământ </a:t>
            </a:r>
            <a:r>
              <a:rPr lang="en-US" sz="1200">
                <a:latin typeface="Arial Narrow" panose="020B0606020202030204" pitchFamily="34" charset="0"/>
              </a:rPr>
              <a:t>profesional 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'SUD VEST OLTENIA '!$B$112</c:f>
              <c:strCache>
                <c:ptCount val="1"/>
                <c:pt idx="0">
                  <c:v>Invatamant profesional </c:v>
                </c:pt>
              </c:strCache>
            </c:strRef>
          </c:tx>
          <c:marker>
            <c:symbol val="none"/>
          </c:marker>
          <c:dLbls>
            <c:dLbl>
              <c:idx val="1"/>
              <c:layout>
                <c:manualLayout>
                  <c:x val="-3.15E-2"/>
                  <c:y val="-7.7488334791484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052-4257-BC58-D15F1C5240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'SUD VEST OLTENIA '!$C$111:$I$111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'SUD VEST OLTENIA '!$C$112:$I$112</c:f>
              <c:numCache>
                <c:formatCode>General</c:formatCode>
                <c:ptCount val="7"/>
                <c:pt idx="0">
                  <c:v>3945</c:v>
                </c:pt>
                <c:pt idx="1">
                  <c:v>254</c:v>
                </c:pt>
                <c:pt idx="2">
                  <c:v>571</c:v>
                </c:pt>
                <c:pt idx="3">
                  <c:v>949</c:v>
                </c:pt>
                <c:pt idx="4">
                  <c:v>686</c:v>
                </c:pt>
                <c:pt idx="5">
                  <c:v>793</c:v>
                </c:pt>
                <c:pt idx="6">
                  <c:v>1960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52-4257-BC58-D15F1C5240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833600"/>
        <c:axId val="85835136"/>
      </c:lineChart>
      <c:catAx>
        <c:axId val="85833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5835136"/>
        <c:crosses val="autoZero"/>
        <c:auto val="1"/>
        <c:lblAlgn val="ctr"/>
        <c:lblOffset val="100"/>
        <c:noMultiLvlLbl val="0"/>
      </c:catAx>
      <c:valAx>
        <c:axId val="85835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858336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 Narrow" panose="020B0606020202030204" pitchFamily="34" charset="0"/>
              </a:defRPr>
            </a:pPr>
            <a:r>
              <a:rPr lang="ro-RO" sz="1100">
                <a:latin typeface="Arial Narrow" panose="020B0606020202030204" pitchFamily="34" charset="0"/>
              </a:rPr>
              <a:t>Evoluţia numărului de absolvenţi</a:t>
            </a:r>
            <a:r>
              <a:rPr lang="ro-RO" sz="1100" baseline="0">
                <a:latin typeface="Arial Narrow" panose="020B0606020202030204" pitchFamily="34" charset="0"/>
              </a:rPr>
              <a:t> de învăţământ postliceal</a:t>
            </a:r>
            <a:endParaRPr lang="vi-VN" sz="11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'SUD VEST OLTENIA '!$B$144</c:f>
              <c:strCache>
                <c:ptCount val="1"/>
                <c:pt idx="0">
                  <c:v>Scoli postliceale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70C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'SUD VEST OLTENIA '!$C$142:$I$142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'SUD VEST OLTENIA '!$C$144:$I$144</c:f>
              <c:numCache>
                <c:formatCode>General</c:formatCode>
                <c:ptCount val="7"/>
                <c:pt idx="0">
                  <c:v>2495</c:v>
                </c:pt>
                <c:pt idx="1">
                  <c:v>2869</c:v>
                </c:pt>
                <c:pt idx="2">
                  <c:v>3735</c:v>
                </c:pt>
                <c:pt idx="3">
                  <c:v>4959</c:v>
                </c:pt>
                <c:pt idx="4">
                  <c:v>5740</c:v>
                </c:pt>
                <c:pt idx="5">
                  <c:v>5607</c:v>
                </c:pt>
                <c:pt idx="6">
                  <c:v>5410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95-4A73-A720-07C94674EB48}"/>
            </c:ext>
          </c:extLst>
        </c:ser>
        <c:ser>
          <c:idx val="1"/>
          <c:order val="1"/>
          <c:tx>
            <c:strRef>
              <c:f>'SUD VEST OLTENIA '!$B$145</c:f>
              <c:strCache>
                <c:ptCount val="1"/>
                <c:pt idx="0">
                  <c:v>Scoli de maistri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C0000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'SUD VEST OLTENIA '!$C$142:$I$142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'SUD VEST OLTENIA '!$C$145:$I$145</c:f>
              <c:numCache>
                <c:formatCode>General</c:formatCode>
                <c:ptCount val="7"/>
                <c:pt idx="0">
                  <c:v>803</c:v>
                </c:pt>
                <c:pt idx="1">
                  <c:v>831</c:v>
                </c:pt>
                <c:pt idx="2">
                  <c:v>896</c:v>
                </c:pt>
                <c:pt idx="3">
                  <c:v>902</c:v>
                </c:pt>
                <c:pt idx="4">
                  <c:v>924</c:v>
                </c:pt>
                <c:pt idx="5">
                  <c:v>661</c:v>
                </c:pt>
                <c:pt idx="6">
                  <c:v>516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195-4A73-A720-07C94674EB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865216"/>
        <c:axId val="85866752"/>
      </c:lineChart>
      <c:catAx>
        <c:axId val="8586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5866752"/>
        <c:crosses val="autoZero"/>
        <c:auto val="1"/>
        <c:lblAlgn val="ctr"/>
        <c:lblOffset val="100"/>
        <c:noMultiLvlLbl val="0"/>
      </c:catAx>
      <c:valAx>
        <c:axId val="858667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858652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Evoluţia numărului</a:t>
            </a:r>
            <a:r>
              <a:rPr lang="ro-RO" sz="1200" baseline="0">
                <a:latin typeface="Arial Narrow" panose="020B0606020202030204" pitchFamily="34" charset="0"/>
              </a:rPr>
              <a:t> de absolvenţi de liceu</a:t>
            </a:r>
            <a:endParaRPr lang="vi-VN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543539423327511"/>
          <c:y val="0.19324503311258279"/>
          <c:w val="0.86407258193012548"/>
          <c:h val="0.52738141176061604"/>
        </c:manualLayout>
      </c:layout>
      <c:lineChart>
        <c:grouping val="standard"/>
        <c:varyColors val="0"/>
        <c:ser>
          <c:idx val="0"/>
          <c:order val="0"/>
          <c:tx>
            <c:strRef>
              <c:f>VEST!$B$6</c:f>
              <c:strCache>
                <c:ptCount val="1"/>
                <c:pt idx="0">
                  <c:v>Licee si colegii teoretice</c:v>
                </c:pt>
              </c:strCache>
            </c:strRef>
          </c:tx>
          <c:marker>
            <c:symbol val="none"/>
          </c:marker>
          <c:dLbls>
            <c:dLbl>
              <c:idx val="4"/>
              <c:layout>
                <c:manualLayout>
                  <c:x val="-4.607067601493476E-2"/>
                  <c:y val="-4.97238010811562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7FB-4914-B9AB-DFB2B67AE8B1}"/>
                </c:ext>
              </c:extLst>
            </c:dLbl>
            <c:dLbl>
              <c:idx val="5"/>
              <c:layout>
                <c:manualLayout>
                  <c:x val="-4.0526671681007598E-2"/>
                  <c:y val="-4.53087900436286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7FB-4914-B9AB-DFB2B67AE8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70C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VEST!$C$4:$I$4</c:f>
              <c:numCache>
                <c:formatCode>General</c:formatCode>
                <c:ptCount val="6"/>
                <c:pt idx="0">
                  <c:v>2010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VEST!$C$6:$I$6</c:f>
              <c:numCache>
                <c:formatCode>General</c:formatCode>
                <c:ptCount val="6"/>
                <c:pt idx="0">
                  <c:v>6928</c:v>
                </c:pt>
                <c:pt idx="1">
                  <c:v>6682</c:v>
                </c:pt>
                <c:pt idx="2">
                  <c:v>6766</c:v>
                </c:pt>
                <c:pt idx="3">
                  <c:v>7495</c:v>
                </c:pt>
                <c:pt idx="4">
                  <c:v>6602</c:v>
                </c:pt>
                <c:pt idx="5">
                  <c:v>6553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7FB-4914-B9AB-DFB2B67AE8B1}"/>
            </c:ext>
          </c:extLst>
        </c:ser>
        <c:ser>
          <c:idx val="1"/>
          <c:order val="1"/>
          <c:tx>
            <c:strRef>
              <c:f>VEST!$B$7</c:f>
              <c:strCache>
                <c:ptCount val="1"/>
                <c:pt idx="0">
                  <c:v>Licee filiera tehnologică:</c:v>
                </c:pt>
              </c:strCache>
            </c:strRef>
          </c:tx>
          <c:marker>
            <c:symbol val="none"/>
          </c:marker>
          <c:dLbls>
            <c:dLbl>
              <c:idx val="4"/>
              <c:layout>
                <c:manualLayout>
                  <c:x val="-3.7754669514044013E-2"/>
                  <c:y val="5.8554170794875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7FB-4914-B9AB-DFB2B67AE8B1}"/>
                </c:ext>
              </c:extLst>
            </c:dLbl>
            <c:dLbl>
              <c:idx val="5"/>
              <c:layout>
                <c:manualLayout>
                  <c:x val="-4.607067601493476E-2"/>
                  <c:y val="4.53091376822930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7FB-4914-B9AB-DFB2B67AE8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C0000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VEST!$C$4:$I$4</c:f>
              <c:numCache>
                <c:formatCode>General</c:formatCode>
                <c:ptCount val="6"/>
                <c:pt idx="0">
                  <c:v>2010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VEST!$C$7:$I$7</c:f>
              <c:numCache>
                <c:formatCode>General</c:formatCode>
                <c:ptCount val="6"/>
                <c:pt idx="0">
                  <c:v>12557</c:v>
                </c:pt>
                <c:pt idx="1">
                  <c:v>11473</c:v>
                </c:pt>
                <c:pt idx="2">
                  <c:v>8538</c:v>
                </c:pt>
                <c:pt idx="3">
                  <c:v>8604</c:v>
                </c:pt>
                <c:pt idx="4">
                  <c:v>6389</c:v>
                </c:pt>
                <c:pt idx="5">
                  <c:v>6090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7FB-4914-B9AB-DFB2B67AE8B1}"/>
            </c:ext>
          </c:extLst>
        </c:ser>
        <c:ser>
          <c:idx val="2"/>
          <c:order val="2"/>
          <c:tx>
            <c:strRef>
              <c:f>VEST!$B$16</c:f>
              <c:strCache>
                <c:ptCount val="1"/>
                <c:pt idx="0">
                  <c:v>Licee filiera vocaţională:</c:v>
                </c:pt>
              </c:strCache>
            </c:strRef>
          </c:tx>
          <c:marker>
            <c:symbol val="none"/>
          </c:marker>
          <c:cat>
            <c:numRef>
              <c:f>VEST!$C$4:$I$4</c:f>
              <c:numCache>
                <c:formatCode>General</c:formatCode>
                <c:ptCount val="6"/>
                <c:pt idx="0">
                  <c:v>2010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VEST!$C$16:$I$16</c:f>
              <c:numCache>
                <c:formatCode>General</c:formatCode>
                <c:ptCount val="6"/>
                <c:pt idx="0">
                  <c:v>1049</c:v>
                </c:pt>
                <c:pt idx="1">
                  <c:v>1025</c:v>
                </c:pt>
                <c:pt idx="2">
                  <c:v>1047</c:v>
                </c:pt>
                <c:pt idx="3">
                  <c:v>1187</c:v>
                </c:pt>
                <c:pt idx="4">
                  <c:v>1058</c:v>
                </c:pt>
                <c:pt idx="5">
                  <c:v>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7FB-4914-B9AB-DFB2B67AE8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972480"/>
        <c:axId val="85974016"/>
      </c:lineChart>
      <c:catAx>
        <c:axId val="85972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5974016"/>
        <c:crosses val="autoZero"/>
        <c:auto val="1"/>
        <c:lblAlgn val="ctr"/>
        <c:lblOffset val="100"/>
        <c:noMultiLvlLbl val="0"/>
      </c:catAx>
      <c:valAx>
        <c:axId val="859740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8597248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u="none" strike="noStrike" baseline="0">
                <a:effectLst/>
                <a:latin typeface="Arial Narrow" panose="020B0606020202030204" pitchFamily="34" charset="0"/>
              </a:rPr>
              <a:t>Evoluţia numărului de absolvenţi </a:t>
            </a:r>
            <a:r>
              <a:rPr lang="en-US" sz="1200" b="1" i="0" u="none" strike="noStrike" baseline="0">
                <a:effectLst/>
                <a:latin typeface="Arial Narrow" panose="020B0606020202030204" pitchFamily="34" charset="0"/>
              </a:rPr>
              <a:t>de </a:t>
            </a:r>
            <a:r>
              <a:rPr lang="ro-RO" sz="1200" b="1" i="0" u="none" strike="noStrike" baseline="0">
                <a:effectLst/>
                <a:latin typeface="Arial Narrow" panose="020B0606020202030204" pitchFamily="34" charset="0"/>
              </a:rPr>
              <a:t>învăţământ </a:t>
            </a:r>
            <a:r>
              <a:rPr lang="en-US" sz="1200">
                <a:latin typeface="Arial Narrow" panose="020B0606020202030204" pitchFamily="34" charset="0"/>
              </a:rPr>
              <a:t>profesional 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VEST!$B$102</c:f>
              <c:strCache>
                <c:ptCount val="1"/>
                <c:pt idx="0">
                  <c:v>Invatamant profesional </c:v>
                </c:pt>
              </c:strCache>
            </c:strRef>
          </c:tx>
          <c:marker>
            <c:symbol val="none"/>
          </c:marker>
          <c:dLbls>
            <c:dLbl>
              <c:idx val="1"/>
              <c:layout>
                <c:manualLayout>
                  <c:x val="-3.15E-2"/>
                  <c:y val="-7.7488334791484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FC8-4C1B-8523-241FC9389F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VEST!$C$101:$I$101</c:f>
              <c:numCache>
                <c:formatCode>General</c:formatCode>
                <c:ptCount val="6"/>
                <c:pt idx="0">
                  <c:v>2010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VEST!$C$102:$I$102</c:f>
              <c:numCache>
                <c:formatCode>General</c:formatCode>
                <c:ptCount val="6"/>
                <c:pt idx="0">
                  <c:v>3419</c:v>
                </c:pt>
                <c:pt idx="1">
                  <c:v>116</c:v>
                </c:pt>
                <c:pt idx="2">
                  <c:v>824</c:v>
                </c:pt>
                <c:pt idx="3">
                  <c:v>927</c:v>
                </c:pt>
                <c:pt idx="4">
                  <c:v>748</c:v>
                </c:pt>
                <c:pt idx="5">
                  <c:v>1467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C8-4C1B-8523-241FC9389F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011264"/>
        <c:axId val="86017152"/>
      </c:lineChart>
      <c:catAx>
        <c:axId val="86011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6017152"/>
        <c:crosses val="autoZero"/>
        <c:auto val="1"/>
        <c:lblAlgn val="ctr"/>
        <c:lblOffset val="100"/>
        <c:noMultiLvlLbl val="0"/>
      </c:catAx>
      <c:valAx>
        <c:axId val="86017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860112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 Narrow" panose="020B0606020202030204" pitchFamily="34" charset="0"/>
              </a:defRPr>
            </a:pPr>
            <a:r>
              <a:rPr lang="ro-RO" sz="1100">
                <a:latin typeface="Arial Narrow" panose="020B0606020202030204" pitchFamily="34" charset="0"/>
              </a:rPr>
              <a:t>Evoluţia numărului de absolvenţi</a:t>
            </a:r>
            <a:r>
              <a:rPr lang="ro-RO" sz="1100" baseline="0">
                <a:latin typeface="Arial Narrow" panose="020B0606020202030204" pitchFamily="34" charset="0"/>
              </a:rPr>
              <a:t> de învăţământ postliceal</a:t>
            </a:r>
            <a:endParaRPr lang="vi-VN" sz="11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VEST!$B$129</c:f>
              <c:strCache>
                <c:ptCount val="1"/>
                <c:pt idx="0">
                  <c:v>Scoli postliceale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70C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VEST!$C$127:$I$127</c:f>
              <c:numCache>
                <c:formatCode>General</c:formatCode>
                <c:ptCount val="6"/>
                <c:pt idx="0">
                  <c:v>2010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VEST!$C$129:$I$129</c:f>
              <c:numCache>
                <c:formatCode>General</c:formatCode>
                <c:ptCount val="6"/>
                <c:pt idx="0">
                  <c:v>1607</c:v>
                </c:pt>
                <c:pt idx="1">
                  <c:v>2001</c:v>
                </c:pt>
                <c:pt idx="2">
                  <c:v>2480</c:v>
                </c:pt>
                <c:pt idx="3">
                  <c:v>3101</c:v>
                </c:pt>
                <c:pt idx="4">
                  <c:v>3027</c:v>
                </c:pt>
                <c:pt idx="5">
                  <c:v>3062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6B5-4923-B251-936E8A39F34A}"/>
            </c:ext>
          </c:extLst>
        </c:ser>
        <c:ser>
          <c:idx val="1"/>
          <c:order val="1"/>
          <c:tx>
            <c:strRef>
              <c:f>VEST!$B$130</c:f>
              <c:strCache>
                <c:ptCount val="1"/>
                <c:pt idx="0">
                  <c:v>Scoli de maistri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C0000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VEST!$C$127:$I$127</c:f>
              <c:numCache>
                <c:formatCode>General</c:formatCode>
                <c:ptCount val="6"/>
                <c:pt idx="0">
                  <c:v>2010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VEST!$C$130:$I$130</c:f>
              <c:numCache>
                <c:formatCode>General</c:formatCode>
                <c:ptCount val="6"/>
                <c:pt idx="0">
                  <c:v>194</c:v>
                </c:pt>
                <c:pt idx="1">
                  <c:v>375</c:v>
                </c:pt>
                <c:pt idx="2">
                  <c:v>468</c:v>
                </c:pt>
                <c:pt idx="3">
                  <c:v>429</c:v>
                </c:pt>
                <c:pt idx="4">
                  <c:v>509</c:v>
                </c:pt>
                <c:pt idx="5">
                  <c:v>330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6B5-4923-B251-936E8A39F3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046976"/>
        <c:axId val="86130688"/>
      </c:lineChart>
      <c:catAx>
        <c:axId val="86046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6130688"/>
        <c:crosses val="autoZero"/>
        <c:auto val="1"/>
        <c:lblAlgn val="ctr"/>
        <c:lblOffset val="100"/>
        <c:noMultiLvlLbl val="0"/>
      </c:catAx>
      <c:valAx>
        <c:axId val="861306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8604697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 Narrow" panose="020B0606020202030204" pitchFamily="34" charset="0"/>
              </a:defRPr>
            </a:pPr>
            <a:r>
              <a:rPr lang="ro-RO" sz="1100">
                <a:latin typeface="Arial Narrow" panose="020B0606020202030204" pitchFamily="34" charset="0"/>
              </a:rPr>
              <a:t>Evoluţia numărului de absolvenţi</a:t>
            </a:r>
            <a:r>
              <a:rPr lang="ro-RO" sz="1100" baseline="0">
                <a:latin typeface="Arial Narrow" panose="020B0606020202030204" pitchFamily="34" charset="0"/>
              </a:rPr>
              <a:t> de învăţământ postliceal</a:t>
            </a:r>
            <a:endParaRPr lang="vi-VN" sz="11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NATIONAL!$A$44</c:f>
              <c:strCache>
                <c:ptCount val="1"/>
                <c:pt idx="0">
                  <c:v>Scoli postliceale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70C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NATIONAL!$B$42:$H$42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NATIONAL!$B$44:$H$44</c:f>
              <c:numCache>
                <c:formatCode>General</c:formatCode>
                <c:ptCount val="7"/>
                <c:pt idx="0">
                  <c:v>18296</c:v>
                </c:pt>
                <c:pt idx="1">
                  <c:v>20633</c:v>
                </c:pt>
                <c:pt idx="2">
                  <c:v>23668</c:v>
                </c:pt>
                <c:pt idx="3">
                  <c:v>28355</c:v>
                </c:pt>
                <c:pt idx="4">
                  <c:v>32037</c:v>
                </c:pt>
                <c:pt idx="5">
                  <c:v>31083</c:v>
                </c:pt>
                <c:pt idx="6">
                  <c:v>29272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7C-4F3E-9B73-3D8C05A26FE4}"/>
            </c:ext>
          </c:extLst>
        </c:ser>
        <c:ser>
          <c:idx val="1"/>
          <c:order val="1"/>
          <c:tx>
            <c:strRef>
              <c:f>NATIONAL!$A$45</c:f>
              <c:strCache>
                <c:ptCount val="1"/>
                <c:pt idx="0">
                  <c:v>Scoli de maistri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C0000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NATIONAL!$B$42:$H$42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NATIONAL!$B$45:$H$45</c:f>
              <c:numCache>
                <c:formatCode>General</c:formatCode>
                <c:ptCount val="7"/>
                <c:pt idx="0">
                  <c:v>2958</c:v>
                </c:pt>
                <c:pt idx="1">
                  <c:v>2688</c:v>
                </c:pt>
                <c:pt idx="2">
                  <c:v>3160</c:v>
                </c:pt>
                <c:pt idx="3">
                  <c:v>3081</c:v>
                </c:pt>
                <c:pt idx="4">
                  <c:v>3531</c:v>
                </c:pt>
                <c:pt idx="5">
                  <c:v>2919</c:v>
                </c:pt>
                <c:pt idx="6">
                  <c:v>2566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7C-4F3E-9B73-3D8C05A26F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896192"/>
        <c:axId val="127910272"/>
      </c:lineChart>
      <c:catAx>
        <c:axId val="127896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127910272"/>
        <c:crosses val="autoZero"/>
        <c:auto val="1"/>
        <c:lblAlgn val="ctr"/>
        <c:lblOffset val="100"/>
        <c:noMultiLvlLbl val="0"/>
      </c:catAx>
      <c:valAx>
        <c:axId val="1279102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2789619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Evoluţia numărului</a:t>
            </a:r>
            <a:r>
              <a:rPr lang="ro-RO" sz="1200" baseline="0">
                <a:latin typeface="Arial Narrow" panose="020B0606020202030204" pitchFamily="34" charset="0"/>
              </a:rPr>
              <a:t> de absolvenţi de liceu</a:t>
            </a:r>
            <a:endParaRPr lang="vi-VN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543539423327511"/>
          <c:y val="0.19324503311258279"/>
          <c:w val="0.86407258193012548"/>
          <c:h val="0.52738141176061604"/>
        </c:manualLayout>
      </c:layout>
      <c:lineChart>
        <c:grouping val="standard"/>
        <c:varyColors val="0"/>
        <c:ser>
          <c:idx val="0"/>
          <c:order val="0"/>
          <c:tx>
            <c:strRef>
              <c:f>'NORD VEST'!$B$6</c:f>
              <c:strCache>
                <c:ptCount val="1"/>
                <c:pt idx="0">
                  <c:v>Licee si colegii filiera teoretică</c:v>
                </c:pt>
              </c:strCache>
            </c:strRef>
          </c:tx>
          <c:marker>
            <c:symbol val="none"/>
          </c:marker>
          <c:dLbls>
            <c:dLbl>
              <c:idx val="4"/>
              <c:layout>
                <c:manualLayout>
                  <c:x val="2.2452999284517865E-2"/>
                  <c:y val="-9.988701743407902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A0F-4C94-BD77-EC124F9997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70C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'NORD VEST'!$C$4:$I$4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'NORD VEST'!$C$6:$I$6</c:f>
              <c:numCache>
                <c:formatCode>General</c:formatCode>
                <c:ptCount val="7"/>
                <c:pt idx="0">
                  <c:v>11194</c:v>
                </c:pt>
                <c:pt idx="1">
                  <c:v>10318</c:v>
                </c:pt>
                <c:pt idx="2">
                  <c:v>10358</c:v>
                </c:pt>
                <c:pt idx="3">
                  <c:v>10614</c:v>
                </c:pt>
                <c:pt idx="4">
                  <c:v>11852</c:v>
                </c:pt>
                <c:pt idx="5">
                  <c:v>10402</c:v>
                </c:pt>
                <c:pt idx="6">
                  <c:v>10611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0F-4C94-BD77-EC124F9997F0}"/>
            </c:ext>
          </c:extLst>
        </c:ser>
        <c:ser>
          <c:idx val="1"/>
          <c:order val="1"/>
          <c:tx>
            <c:strRef>
              <c:f>'NORD VEST'!$B$7</c:f>
              <c:strCache>
                <c:ptCount val="1"/>
                <c:pt idx="0">
                  <c:v>Licee filiera tehnologică:</c:v>
                </c:pt>
              </c:strCache>
            </c:strRef>
          </c:tx>
          <c:marker>
            <c:symbol val="none"/>
          </c:marker>
          <c:cat>
            <c:numRef>
              <c:f>'NORD VEST'!$C$4:$I$4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'NORD VEST'!$C$7:$I$7</c:f>
              <c:numCache>
                <c:formatCode>General</c:formatCode>
                <c:ptCount val="7"/>
                <c:pt idx="0">
                  <c:v>15119</c:v>
                </c:pt>
                <c:pt idx="1">
                  <c:v>13948</c:v>
                </c:pt>
                <c:pt idx="2">
                  <c:v>15189</c:v>
                </c:pt>
                <c:pt idx="3">
                  <c:v>11044</c:v>
                </c:pt>
                <c:pt idx="4">
                  <c:v>11483</c:v>
                </c:pt>
                <c:pt idx="5">
                  <c:v>7925</c:v>
                </c:pt>
                <c:pt idx="6">
                  <c:v>7982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0F-4C94-BD77-EC124F9997F0}"/>
            </c:ext>
          </c:extLst>
        </c:ser>
        <c:ser>
          <c:idx val="2"/>
          <c:order val="2"/>
          <c:tx>
            <c:strRef>
              <c:f>'NORD VEST'!$B$16</c:f>
              <c:strCache>
                <c:ptCount val="1"/>
                <c:pt idx="0">
                  <c:v>Licee filiera vocaţională:</c:v>
                </c:pt>
              </c:strCache>
            </c:strRef>
          </c:tx>
          <c:marker>
            <c:symbol val="none"/>
          </c:marker>
          <c:cat>
            <c:numRef>
              <c:f>'NORD VEST'!$C$4:$I$4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'NORD VEST'!$C$16:$I$16</c:f>
              <c:numCache>
                <c:formatCode>General</c:formatCode>
                <c:ptCount val="7"/>
                <c:pt idx="0">
                  <c:v>1914</c:v>
                </c:pt>
                <c:pt idx="1">
                  <c:v>2048</c:v>
                </c:pt>
                <c:pt idx="2">
                  <c:v>2112</c:v>
                </c:pt>
                <c:pt idx="3">
                  <c:v>2106</c:v>
                </c:pt>
                <c:pt idx="4">
                  <c:v>2366</c:v>
                </c:pt>
                <c:pt idx="5">
                  <c:v>1909</c:v>
                </c:pt>
                <c:pt idx="6">
                  <c:v>1946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A0F-4C94-BD77-EC124F9997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953536"/>
        <c:axId val="127984000"/>
      </c:lineChart>
      <c:catAx>
        <c:axId val="127953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127984000"/>
        <c:crosses val="autoZero"/>
        <c:auto val="1"/>
        <c:lblAlgn val="ctr"/>
        <c:lblOffset val="100"/>
        <c:noMultiLvlLbl val="0"/>
      </c:catAx>
      <c:valAx>
        <c:axId val="1279840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279535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u="none" strike="noStrike" baseline="0">
                <a:effectLst/>
                <a:latin typeface="Arial Narrow" panose="020B0606020202030204" pitchFamily="34" charset="0"/>
              </a:rPr>
              <a:t>Evoluţia numărului de absolvenţi </a:t>
            </a:r>
            <a:r>
              <a:rPr lang="en-US" sz="1200" b="1" i="0" u="none" strike="noStrike" baseline="0">
                <a:effectLst/>
                <a:latin typeface="Arial Narrow" panose="020B0606020202030204" pitchFamily="34" charset="0"/>
              </a:rPr>
              <a:t>de </a:t>
            </a:r>
            <a:r>
              <a:rPr lang="ro-RO" sz="1200" b="1" i="0" u="none" strike="noStrike" baseline="0">
                <a:effectLst/>
                <a:latin typeface="Arial Narrow" panose="020B0606020202030204" pitchFamily="34" charset="0"/>
              </a:rPr>
              <a:t>învăţământ </a:t>
            </a:r>
            <a:r>
              <a:rPr lang="en-US" sz="1200">
                <a:latin typeface="Arial Narrow" panose="020B0606020202030204" pitchFamily="34" charset="0"/>
              </a:rPr>
              <a:t>profesional 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'NORD VEST'!$B$123</c:f>
              <c:strCache>
                <c:ptCount val="1"/>
                <c:pt idx="0">
                  <c:v>Invatamant profesional </c:v>
                </c:pt>
              </c:strCache>
            </c:strRef>
          </c:tx>
          <c:marker>
            <c:symbol val="none"/>
          </c:marker>
          <c:dLbls>
            <c:dLbl>
              <c:idx val="1"/>
              <c:layout>
                <c:manualLayout>
                  <c:x val="-3.15E-2"/>
                  <c:y val="-7.7488334791484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AE9-4C9A-B70F-05206C56A9D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'NORD VEST'!$C$122:$I$122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'NORD VEST'!$C$123:$I$123</c:f>
              <c:numCache>
                <c:formatCode>General</c:formatCode>
                <c:ptCount val="7"/>
                <c:pt idx="0">
                  <c:v>4925</c:v>
                </c:pt>
                <c:pt idx="1">
                  <c:v>829</c:v>
                </c:pt>
                <c:pt idx="2">
                  <c:v>991</c:v>
                </c:pt>
                <c:pt idx="3">
                  <c:v>1736</c:v>
                </c:pt>
                <c:pt idx="4">
                  <c:v>1874</c:v>
                </c:pt>
                <c:pt idx="5">
                  <c:v>1551</c:v>
                </c:pt>
                <c:pt idx="6">
                  <c:v>3149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E9-4C9A-B70F-05206C56A9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4560128"/>
        <c:axId val="84566016"/>
      </c:lineChart>
      <c:catAx>
        <c:axId val="84560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4566016"/>
        <c:crosses val="autoZero"/>
        <c:auto val="1"/>
        <c:lblAlgn val="ctr"/>
        <c:lblOffset val="100"/>
        <c:noMultiLvlLbl val="0"/>
      </c:catAx>
      <c:valAx>
        <c:axId val="84566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84560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 Narrow" panose="020B0606020202030204" pitchFamily="34" charset="0"/>
              </a:defRPr>
            </a:pPr>
            <a:r>
              <a:rPr lang="ro-RO" sz="1100">
                <a:latin typeface="Arial Narrow" panose="020B0606020202030204" pitchFamily="34" charset="0"/>
              </a:rPr>
              <a:t>Evoluţia numărului de absolvenţi</a:t>
            </a:r>
            <a:r>
              <a:rPr lang="ro-RO" sz="1100" baseline="0">
                <a:latin typeface="Arial Narrow" panose="020B0606020202030204" pitchFamily="34" charset="0"/>
              </a:rPr>
              <a:t> de învăţământ postliceal</a:t>
            </a:r>
            <a:endParaRPr lang="vi-VN" sz="11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'NORD VEST'!$B$159</c:f>
              <c:strCache>
                <c:ptCount val="1"/>
                <c:pt idx="0">
                  <c:v>Scoli postliceale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70C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'NORD VEST'!$C$157:$I$157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'NORD VEST'!$C$159:$I$159</c:f>
              <c:numCache>
                <c:formatCode>General</c:formatCode>
                <c:ptCount val="7"/>
                <c:pt idx="0">
                  <c:v>2719</c:v>
                </c:pt>
                <c:pt idx="1">
                  <c:v>2800</c:v>
                </c:pt>
                <c:pt idx="2">
                  <c:v>2996</c:v>
                </c:pt>
                <c:pt idx="3">
                  <c:v>3751</c:v>
                </c:pt>
                <c:pt idx="4">
                  <c:v>4232</c:v>
                </c:pt>
                <c:pt idx="5">
                  <c:v>4043</c:v>
                </c:pt>
                <c:pt idx="6">
                  <c:v>3628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0D-41EA-A00B-C084C70ADD4B}"/>
            </c:ext>
          </c:extLst>
        </c:ser>
        <c:ser>
          <c:idx val="1"/>
          <c:order val="1"/>
          <c:tx>
            <c:strRef>
              <c:f>'NORD VEST'!$B$160</c:f>
              <c:strCache>
                <c:ptCount val="1"/>
                <c:pt idx="0">
                  <c:v>Scoli de maistri</c:v>
                </c:pt>
              </c:strCache>
            </c:strRef>
          </c:tx>
          <c:marker>
            <c:symbol val="none"/>
          </c:marker>
          <c:cat>
            <c:numRef>
              <c:f>'NORD VEST'!$C$157:$I$157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'NORD VEST'!$C$160:$I$160</c:f>
              <c:numCache>
                <c:formatCode>General</c:formatCode>
                <c:ptCount val="7"/>
                <c:pt idx="0">
                  <c:v>258</c:v>
                </c:pt>
                <c:pt idx="1">
                  <c:v>137</c:v>
                </c:pt>
                <c:pt idx="2">
                  <c:v>182</c:v>
                </c:pt>
                <c:pt idx="3">
                  <c:v>205</c:v>
                </c:pt>
                <c:pt idx="4">
                  <c:v>234</c:v>
                </c:pt>
                <c:pt idx="5">
                  <c:v>185</c:v>
                </c:pt>
                <c:pt idx="6">
                  <c:v>227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0D-41EA-A00B-C084C70ADD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4598144"/>
        <c:axId val="84604032"/>
      </c:lineChart>
      <c:catAx>
        <c:axId val="84598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4604032"/>
        <c:crosses val="autoZero"/>
        <c:auto val="1"/>
        <c:lblAlgn val="ctr"/>
        <c:lblOffset val="100"/>
        <c:noMultiLvlLbl val="0"/>
      </c:catAx>
      <c:valAx>
        <c:axId val="846040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8459814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Evoluţia numărului</a:t>
            </a:r>
            <a:r>
              <a:rPr lang="ro-RO" sz="1200" baseline="0">
                <a:latin typeface="Arial Narrow" panose="020B0606020202030204" pitchFamily="34" charset="0"/>
              </a:rPr>
              <a:t> de absolvenţi de liceu</a:t>
            </a:r>
            <a:endParaRPr lang="vi-VN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543539423327511"/>
          <c:y val="0.19324503311258279"/>
          <c:w val="0.86407258193012548"/>
          <c:h val="0.52738141176061604"/>
        </c:manualLayout>
      </c:layout>
      <c:lineChart>
        <c:grouping val="standard"/>
        <c:varyColors val="0"/>
        <c:ser>
          <c:idx val="0"/>
          <c:order val="0"/>
          <c:tx>
            <c:strRef>
              <c:f>CENTRU!$B$6</c:f>
              <c:strCache>
                <c:ptCount val="1"/>
                <c:pt idx="0">
                  <c:v>Licee si colegii teoretice</c:v>
                </c:pt>
              </c:strCache>
            </c:strRef>
          </c:tx>
          <c:marker>
            <c:symbol val="none"/>
          </c:marker>
          <c:dLbls>
            <c:dLbl>
              <c:idx val="4"/>
              <c:layout>
                <c:manualLayout>
                  <c:x val="-4.1302832287757399E-2"/>
                  <c:y val="-3.20637569310458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56D-4662-8939-22E2774CAF78}"/>
                </c:ext>
              </c:extLst>
            </c:dLbl>
            <c:dLbl>
              <c:idx val="5"/>
              <c:layout>
                <c:manualLayout>
                  <c:x val="-4.8842678181898344E-2"/>
                  <c:y val="-5.41388121186838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56D-4662-8939-22E2774CAF78}"/>
                </c:ext>
              </c:extLst>
            </c:dLbl>
            <c:dLbl>
              <c:idx val="6"/>
              <c:layout>
                <c:manualLayout>
                  <c:x val="-4.8842678181898344E-2"/>
                  <c:y val="-4.97238010811562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56D-4662-8939-22E2774CAF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70C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CENTRU!$C$4:$I$4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CENTRU!$C$6:$I$6</c:f>
              <c:numCache>
                <c:formatCode>General</c:formatCode>
                <c:ptCount val="7"/>
                <c:pt idx="0">
                  <c:v>10146</c:v>
                </c:pt>
                <c:pt idx="1">
                  <c:v>8093</c:v>
                </c:pt>
                <c:pt idx="2">
                  <c:v>8402</c:v>
                </c:pt>
                <c:pt idx="3">
                  <c:v>8033</c:v>
                </c:pt>
                <c:pt idx="4">
                  <c:v>8915</c:v>
                </c:pt>
                <c:pt idx="5">
                  <c:v>7996</c:v>
                </c:pt>
                <c:pt idx="6">
                  <c:v>8039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56D-4662-8939-22E2774CAF78}"/>
            </c:ext>
          </c:extLst>
        </c:ser>
        <c:ser>
          <c:idx val="1"/>
          <c:order val="1"/>
          <c:tx>
            <c:strRef>
              <c:f>CENTRU!$B$7</c:f>
              <c:strCache>
                <c:ptCount val="1"/>
                <c:pt idx="0">
                  <c:v>Licee filiera tehnologică:</c:v>
                </c:pt>
              </c:strCache>
            </c:strRef>
          </c:tx>
          <c:marker>
            <c:symbol val="none"/>
          </c:marker>
          <c:dLbls>
            <c:dLbl>
              <c:idx val="4"/>
              <c:layout>
                <c:manualLayout>
                  <c:x val="-4.607067601493476E-2"/>
                  <c:y val="5.41391597573482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56D-4662-8939-22E2774CAF78}"/>
                </c:ext>
              </c:extLst>
            </c:dLbl>
            <c:dLbl>
              <c:idx val="5"/>
              <c:layout>
                <c:manualLayout>
                  <c:x val="-5.7158684682789097E-2"/>
                  <c:y val="3.2064104569710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56D-4662-8939-22E2774CAF78}"/>
                </c:ext>
              </c:extLst>
            </c:dLbl>
            <c:dLbl>
              <c:idx val="6"/>
              <c:layout>
                <c:manualLayout>
                  <c:x val="-4.8842678181898344E-2"/>
                  <c:y val="3.64791156072378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56D-4662-8939-22E2774CAF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C0000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CENTRU!$C$4:$I$4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CENTRU!$C$7:$I$7</c:f>
              <c:numCache>
                <c:formatCode>General</c:formatCode>
                <c:ptCount val="7"/>
                <c:pt idx="0">
                  <c:v>11492</c:v>
                </c:pt>
                <c:pt idx="1">
                  <c:v>11707</c:v>
                </c:pt>
                <c:pt idx="2">
                  <c:v>12074</c:v>
                </c:pt>
                <c:pt idx="3">
                  <c:v>8902</c:v>
                </c:pt>
                <c:pt idx="4">
                  <c:v>8993</c:v>
                </c:pt>
                <c:pt idx="5">
                  <c:v>7218</c:v>
                </c:pt>
                <c:pt idx="6">
                  <c:v>7211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56D-4662-8939-22E2774CAF78}"/>
            </c:ext>
          </c:extLst>
        </c:ser>
        <c:ser>
          <c:idx val="2"/>
          <c:order val="2"/>
          <c:tx>
            <c:strRef>
              <c:f>CENTRU!$B$16</c:f>
              <c:strCache>
                <c:ptCount val="1"/>
                <c:pt idx="0">
                  <c:v>Licee filiera vocaţională: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CENTRU!$C$4:$I$4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CENTRU!$C$16:$I$16</c:f>
              <c:numCache>
                <c:formatCode>General</c:formatCode>
                <c:ptCount val="7"/>
                <c:pt idx="0">
                  <c:v>1299</c:v>
                </c:pt>
                <c:pt idx="1">
                  <c:v>1384</c:v>
                </c:pt>
                <c:pt idx="2">
                  <c:v>1379</c:v>
                </c:pt>
                <c:pt idx="3">
                  <c:v>1642</c:v>
                </c:pt>
                <c:pt idx="4">
                  <c:v>1806</c:v>
                </c:pt>
                <c:pt idx="5">
                  <c:v>1432</c:v>
                </c:pt>
                <c:pt idx="6">
                  <c:v>1701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56D-4662-8939-22E2774CAF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422464"/>
        <c:axId val="127424000"/>
      </c:lineChart>
      <c:catAx>
        <c:axId val="127422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127424000"/>
        <c:crosses val="autoZero"/>
        <c:auto val="1"/>
        <c:lblAlgn val="ctr"/>
        <c:lblOffset val="100"/>
        <c:noMultiLvlLbl val="0"/>
      </c:catAx>
      <c:valAx>
        <c:axId val="1274240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274224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 b="1" i="0" u="none" strike="noStrike" baseline="0">
                <a:effectLst/>
                <a:latin typeface="Arial Narrow" panose="020B0606020202030204" pitchFamily="34" charset="0"/>
              </a:rPr>
              <a:t>Evoluţia numărului de absolvenţi </a:t>
            </a:r>
            <a:r>
              <a:rPr lang="en-US" sz="1200" b="1" i="0" u="none" strike="noStrike" baseline="0">
                <a:effectLst/>
                <a:latin typeface="Arial Narrow" panose="020B0606020202030204" pitchFamily="34" charset="0"/>
              </a:rPr>
              <a:t>de </a:t>
            </a:r>
            <a:r>
              <a:rPr lang="ro-RO" sz="1200" b="1" i="0" u="none" strike="noStrike" baseline="0">
                <a:effectLst/>
                <a:latin typeface="Arial Narrow" panose="020B0606020202030204" pitchFamily="34" charset="0"/>
              </a:rPr>
              <a:t>învăţământ </a:t>
            </a:r>
            <a:r>
              <a:rPr lang="en-US" sz="1200">
                <a:latin typeface="Arial Narrow" panose="020B0606020202030204" pitchFamily="34" charset="0"/>
              </a:rPr>
              <a:t>profesional 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CENTRU!$B$131</c:f>
              <c:strCache>
                <c:ptCount val="1"/>
                <c:pt idx="0">
                  <c:v>Invatamant profesional </c:v>
                </c:pt>
              </c:strCache>
            </c:strRef>
          </c:tx>
          <c:marker>
            <c:symbol val="none"/>
          </c:marker>
          <c:dLbls>
            <c:dLbl>
              <c:idx val="1"/>
              <c:layout>
                <c:manualLayout>
                  <c:x val="-3.15E-2"/>
                  <c:y val="-7.7488334791484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85A-4EDD-9A12-0F02EDD9B8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CENTRU!$C$130:$I$130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CENTRU!$C$131:$I$131</c:f>
              <c:numCache>
                <c:formatCode>General</c:formatCode>
                <c:ptCount val="7"/>
                <c:pt idx="0">
                  <c:v>4039</c:v>
                </c:pt>
                <c:pt idx="1">
                  <c:v>1074</c:v>
                </c:pt>
                <c:pt idx="2">
                  <c:v>946</c:v>
                </c:pt>
                <c:pt idx="3">
                  <c:v>1969</c:v>
                </c:pt>
                <c:pt idx="4">
                  <c:v>2083</c:v>
                </c:pt>
                <c:pt idx="5">
                  <c:v>1657</c:v>
                </c:pt>
                <c:pt idx="6">
                  <c:v>3287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5A-4EDD-9A12-0F02EDD9B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444864"/>
        <c:axId val="127446400"/>
      </c:lineChart>
      <c:catAx>
        <c:axId val="12744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127446400"/>
        <c:crosses val="autoZero"/>
        <c:auto val="1"/>
        <c:lblAlgn val="ctr"/>
        <c:lblOffset val="100"/>
        <c:noMultiLvlLbl val="0"/>
      </c:catAx>
      <c:valAx>
        <c:axId val="127446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274448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 Narrow" panose="020B0606020202030204" pitchFamily="34" charset="0"/>
              </a:defRPr>
            </a:pPr>
            <a:r>
              <a:rPr lang="ro-RO" sz="1100">
                <a:latin typeface="Arial Narrow" panose="020B0606020202030204" pitchFamily="34" charset="0"/>
              </a:rPr>
              <a:t>Evoluţia numărului de absolvenţi</a:t>
            </a:r>
            <a:r>
              <a:rPr lang="ro-RO" sz="1100" baseline="0">
                <a:latin typeface="Arial Narrow" panose="020B0606020202030204" pitchFamily="34" charset="0"/>
              </a:rPr>
              <a:t> de învăţământ postliceal</a:t>
            </a:r>
            <a:endParaRPr lang="vi-VN" sz="11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CENTRU!$B$169</c:f>
              <c:strCache>
                <c:ptCount val="1"/>
                <c:pt idx="0">
                  <c:v>Scoli postliceale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70C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CENTRU!$C$167:$I$167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CENTRU!$C$169:$I$169</c:f>
              <c:numCache>
                <c:formatCode>General</c:formatCode>
                <c:ptCount val="7"/>
                <c:pt idx="0">
                  <c:v>2843</c:v>
                </c:pt>
                <c:pt idx="1">
                  <c:v>2577</c:v>
                </c:pt>
                <c:pt idx="2">
                  <c:v>2828</c:v>
                </c:pt>
                <c:pt idx="3">
                  <c:v>3310</c:v>
                </c:pt>
                <c:pt idx="4">
                  <c:v>3252</c:v>
                </c:pt>
                <c:pt idx="5">
                  <c:v>3007</c:v>
                </c:pt>
                <c:pt idx="6">
                  <c:v>2837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1C-4608-87DC-570B1CE12D2C}"/>
            </c:ext>
          </c:extLst>
        </c:ser>
        <c:ser>
          <c:idx val="1"/>
          <c:order val="1"/>
          <c:tx>
            <c:strRef>
              <c:f>CENTRU!$B$170</c:f>
              <c:strCache>
                <c:ptCount val="1"/>
                <c:pt idx="0">
                  <c:v>Scoli de maistri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CENTRU!$C$167:$I$167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CENTRU!$C$170:$I$170</c:f>
              <c:numCache>
                <c:formatCode>General</c:formatCode>
                <c:ptCount val="7"/>
                <c:pt idx="0">
                  <c:v>237</c:v>
                </c:pt>
                <c:pt idx="1">
                  <c:v>181</c:v>
                </c:pt>
                <c:pt idx="2">
                  <c:v>176</c:v>
                </c:pt>
                <c:pt idx="3">
                  <c:v>84</c:v>
                </c:pt>
                <c:pt idx="4">
                  <c:v>194</c:v>
                </c:pt>
                <c:pt idx="5">
                  <c:v>98</c:v>
                </c:pt>
                <c:pt idx="6">
                  <c:v>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1C-4608-87DC-570B1CE12D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4828928"/>
        <c:axId val="84830464"/>
      </c:lineChart>
      <c:catAx>
        <c:axId val="84828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84830464"/>
        <c:crosses val="autoZero"/>
        <c:auto val="1"/>
        <c:lblAlgn val="ctr"/>
        <c:lblOffset val="100"/>
        <c:noMultiLvlLbl val="0"/>
      </c:catAx>
      <c:valAx>
        <c:axId val="848304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8482892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114300</xdr:colOff>
      <xdr:row>1</xdr:row>
      <xdr:rowOff>28575</xdr:rowOff>
    </xdr:from>
    <xdr:to>
      <xdr:col>16</xdr:col>
      <xdr:colOff>457201</xdr:colOff>
      <xdr:row>18</xdr:row>
      <xdr:rowOff>95250</xdr:rowOff>
    </xdr:to>
    <xdr:graphicFrame macro="">
      <xdr:nvGraphicFramePr>
        <xdr:cNvPr id="2" name="Diagramă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123825</xdr:colOff>
      <xdr:row>19</xdr:row>
      <xdr:rowOff>47625</xdr:rowOff>
    </xdr:from>
    <xdr:to>
      <xdr:col>16</xdr:col>
      <xdr:colOff>457200</xdr:colOff>
      <xdr:row>35</xdr:row>
      <xdr:rowOff>200025</xdr:rowOff>
    </xdr:to>
    <xdr:graphicFrame macro="">
      <xdr:nvGraphicFramePr>
        <xdr:cNvPr id="3" name="Diagramă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133350</xdr:colOff>
      <xdr:row>35</xdr:row>
      <xdr:rowOff>238125</xdr:rowOff>
    </xdr:from>
    <xdr:to>
      <xdr:col>16</xdr:col>
      <xdr:colOff>466725</xdr:colOff>
      <xdr:row>52</xdr:row>
      <xdr:rowOff>66675</xdr:rowOff>
    </xdr:to>
    <xdr:graphicFrame macro="">
      <xdr:nvGraphicFramePr>
        <xdr:cNvPr id="5" name="Diagramă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447675</xdr:colOff>
      <xdr:row>6</xdr:row>
      <xdr:rowOff>47625</xdr:rowOff>
    </xdr:from>
    <xdr:to>
      <xdr:col>17</xdr:col>
      <xdr:colOff>152401</xdr:colOff>
      <xdr:row>24</xdr:row>
      <xdr:rowOff>9525</xdr:rowOff>
    </xdr:to>
    <xdr:graphicFrame macro="">
      <xdr:nvGraphicFramePr>
        <xdr:cNvPr id="2" name="Diagramă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133350</xdr:colOff>
      <xdr:row>125</xdr:row>
      <xdr:rowOff>133350</xdr:rowOff>
    </xdr:from>
    <xdr:to>
      <xdr:col>17</xdr:col>
      <xdr:colOff>438150</xdr:colOff>
      <xdr:row>140</xdr:row>
      <xdr:rowOff>123825</xdr:rowOff>
    </xdr:to>
    <xdr:graphicFrame macro="">
      <xdr:nvGraphicFramePr>
        <xdr:cNvPr id="3" name="Diagramă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9525</xdr:colOff>
      <xdr:row>155</xdr:row>
      <xdr:rowOff>19050</xdr:rowOff>
    </xdr:from>
    <xdr:to>
      <xdr:col>17</xdr:col>
      <xdr:colOff>314325</xdr:colOff>
      <xdr:row>172</xdr:row>
      <xdr:rowOff>0</xdr:rowOff>
    </xdr:to>
    <xdr:graphicFrame macro="">
      <xdr:nvGraphicFramePr>
        <xdr:cNvPr id="4" name="Diagramă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523875</xdr:colOff>
      <xdr:row>3</xdr:row>
      <xdr:rowOff>28575</xdr:rowOff>
    </xdr:from>
    <xdr:to>
      <xdr:col>17</xdr:col>
      <xdr:colOff>228601</xdr:colOff>
      <xdr:row>20</xdr:row>
      <xdr:rowOff>152400</xdr:rowOff>
    </xdr:to>
    <xdr:graphicFrame macro="">
      <xdr:nvGraphicFramePr>
        <xdr:cNvPr id="2" name="Diagramă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304800</xdr:colOff>
      <xdr:row>131</xdr:row>
      <xdr:rowOff>142875</xdr:rowOff>
    </xdr:from>
    <xdr:to>
      <xdr:col>17</xdr:col>
      <xdr:colOff>123825</xdr:colOff>
      <xdr:row>146</xdr:row>
      <xdr:rowOff>133350</xdr:rowOff>
    </xdr:to>
    <xdr:graphicFrame macro="">
      <xdr:nvGraphicFramePr>
        <xdr:cNvPr id="3" name="Diagramă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276225</xdr:colOff>
      <xdr:row>165</xdr:row>
      <xdr:rowOff>314325</xdr:rowOff>
    </xdr:from>
    <xdr:to>
      <xdr:col>16</xdr:col>
      <xdr:colOff>581025</xdr:colOff>
      <xdr:row>182</xdr:row>
      <xdr:rowOff>9525</xdr:rowOff>
    </xdr:to>
    <xdr:graphicFrame macro="">
      <xdr:nvGraphicFramePr>
        <xdr:cNvPr id="4" name="Diagramă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2</xdr:row>
      <xdr:rowOff>47625</xdr:rowOff>
    </xdr:from>
    <xdr:to>
      <xdr:col>17</xdr:col>
      <xdr:colOff>57151</xdr:colOff>
      <xdr:row>18</xdr:row>
      <xdr:rowOff>9525</xdr:rowOff>
    </xdr:to>
    <xdr:graphicFrame macro="">
      <xdr:nvGraphicFramePr>
        <xdr:cNvPr id="2" name="Diagramă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447675</xdr:colOff>
      <xdr:row>130</xdr:row>
      <xdr:rowOff>142875</xdr:rowOff>
    </xdr:from>
    <xdr:to>
      <xdr:col>17</xdr:col>
      <xdr:colOff>142875</xdr:colOff>
      <xdr:row>142</xdr:row>
      <xdr:rowOff>47625</xdr:rowOff>
    </xdr:to>
    <xdr:graphicFrame macro="">
      <xdr:nvGraphicFramePr>
        <xdr:cNvPr id="3" name="Diagramă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381000</xdr:colOff>
      <xdr:row>165</xdr:row>
      <xdr:rowOff>19050</xdr:rowOff>
    </xdr:from>
    <xdr:to>
      <xdr:col>16</xdr:col>
      <xdr:colOff>476250</xdr:colOff>
      <xdr:row>181</xdr:row>
      <xdr:rowOff>9525</xdr:rowOff>
    </xdr:to>
    <xdr:graphicFrame macro="">
      <xdr:nvGraphicFramePr>
        <xdr:cNvPr id="4" name="Diagramă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2</xdr:row>
      <xdr:rowOff>19050</xdr:rowOff>
    </xdr:from>
    <xdr:to>
      <xdr:col>17</xdr:col>
      <xdr:colOff>76201</xdr:colOff>
      <xdr:row>17</xdr:row>
      <xdr:rowOff>142875</xdr:rowOff>
    </xdr:to>
    <xdr:graphicFrame macro="">
      <xdr:nvGraphicFramePr>
        <xdr:cNvPr id="2" name="Diagramă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438150</xdr:colOff>
      <xdr:row>125</xdr:row>
      <xdr:rowOff>76200</xdr:rowOff>
    </xdr:from>
    <xdr:to>
      <xdr:col>16</xdr:col>
      <xdr:colOff>276225</xdr:colOff>
      <xdr:row>139</xdr:row>
      <xdr:rowOff>38100</xdr:rowOff>
    </xdr:to>
    <xdr:graphicFrame macro="">
      <xdr:nvGraphicFramePr>
        <xdr:cNvPr id="3" name="Diagramă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342900</xdr:colOff>
      <xdr:row>168</xdr:row>
      <xdr:rowOff>19050</xdr:rowOff>
    </xdr:from>
    <xdr:to>
      <xdr:col>16</xdr:col>
      <xdr:colOff>390525</xdr:colOff>
      <xdr:row>184</xdr:row>
      <xdr:rowOff>171450</xdr:rowOff>
    </xdr:to>
    <xdr:graphicFrame macro="">
      <xdr:nvGraphicFramePr>
        <xdr:cNvPr id="4" name="Diagramă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2</xdr:row>
      <xdr:rowOff>19050</xdr:rowOff>
    </xdr:from>
    <xdr:to>
      <xdr:col>18</xdr:col>
      <xdr:colOff>361951</xdr:colOff>
      <xdr:row>18</xdr:row>
      <xdr:rowOff>142875</xdr:rowOff>
    </xdr:to>
    <xdr:graphicFrame macro="">
      <xdr:nvGraphicFramePr>
        <xdr:cNvPr id="2" name="Diagramă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190500</xdr:colOff>
      <xdr:row>122</xdr:row>
      <xdr:rowOff>28576</xdr:rowOff>
    </xdr:from>
    <xdr:to>
      <xdr:col>18</xdr:col>
      <xdr:colOff>457200</xdr:colOff>
      <xdr:row>134</xdr:row>
      <xdr:rowOff>180976</xdr:rowOff>
    </xdr:to>
    <xdr:graphicFrame macro="">
      <xdr:nvGraphicFramePr>
        <xdr:cNvPr id="3" name="Diagramă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228600</xdr:colOff>
      <xdr:row>162</xdr:row>
      <xdr:rowOff>38100</xdr:rowOff>
    </xdr:from>
    <xdr:to>
      <xdr:col>19</xdr:col>
      <xdr:colOff>533400</xdr:colOff>
      <xdr:row>178</xdr:row>
      <xdr:rowOff>0</xdr:rowOff>
    </xdr:to>
    <xdr:graphicFrame macro="">
      <xdr:nvGraphicFramePr>
        <xdr:cNvPr id="4" name="Diagramă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257175</xdr:colOff>
      <xdr:row>2</xdr:row>
      <xdr:rowOff>9525</xdr:rowOff>
    </xdr:from>
    <xdr:to>
      <xdr:col>16</xdr:col>
      <xdr:colOff>571501</xdr:colOff>
      <xdr:row>19</xdr:row>
      <xdr:rowOff>133350</xdr:rowOff>
    </xdr:to>
    <xdr:graphicFrame macro="">
      <xdr:nvGraphicFramePr>
        <xdr:cNvPr id="2" name="Diagramă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304800</xdr:colOff>
      <xdr:row>53</xdr:row>
      <xdr:rowOff>9525</xdr:rowOff>
    </xdr:from>
    <xdr:to>
      <xdr:col>17</xdr:col>
      <xdr:colOff>0</xdr:colOff>
      <xdr:row>68</xdr:row>
      <xdr:rowOff>9525</xdr:rowOff>
    </xdr:to>
    <xdr:graphicFrame macro="">
      <xdr:nvGraphicFramePr>
        <xdr:cNvPr id="3" name="Diagramă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466725</xdr:colOff>
      <xdr:row>76</xdr:row>
      <xdr:rowOff>123825</xdr:rowOff>
    </xdr:from>
    <xdr:to>
      <xdr:col>17</xdr:col>
      <xdr:colOff>161925</xdr:colOff>
      <xdr:row>93</xdr:row>
      <xdr:rowOff>114300</xdr:rowOff>
    </xdr:to>
    <xdr:graphicFrame macro="">
      <xdr:nvGraphicFramePr>
        <xdr:cNvPr id="4" name="Diagramă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333375</xdr:colOff>
      <xdr:row>2</xdr:row>
      <xdr:rowOff>28574</xdr:rowOff>
    </xdr:from>
    <xdr:to>
      <xdr:col>17</xdr:col>
      <xdr:colOff>47628</xdr:colOff>
      <xdr:row>17</xdr:row>
      <xdr:rowOff>19049</xdr:rowOff>
    </xdr:to>
    <xdr:graphicFrame macro="">
      <xdr:nvGraphicFramePr>
        <xdr:cNvPr id="2" name="Diagramă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371475</xdr:colOff>
      <xdr:row>109</xdr:row>
      <xdr:rowOff>76200</xdr:rowOff>
    </xdr:from>
    <xdr:to>
      <xdr:col>17</xdr:col>
      <xdr:colOff>66675</xdr:colOff>
      <xdr:row>124</xdr:row>
      <xdr:rowOff>47625</xdr:rowOff>
    </xdr:to>
    <xdr:graphicFrame macro="">
      <xdr:nvGraphicFramePr>
        <xdr:cNvPr id="3" name="Diagramă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409575</xdr:colOff>
      <xdr:row>140</xdr:row>
      <xdr:rowOff>9525</xdr:rowOff>
    </xdr:from>
    <xdr:to>
      <xdr:col>17</xdr:col>
      <xdr:colOff>104775</xdr:colOff>
      <xdr:row>156</xdr:row>
      <xdr:rowOff>0</xdr:rowOff>
    </xdr:to>
    <xdr:graphicFrame macro="">
      <xdr:nvGraphicFramePr>
        <xdr:cNvPr id="4" name="Diagramă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209550</xdr:colOff>
      <xdr:row>1</xdr:row>
      <xdr:rowOff>152400</xdr:rowOff>
    </xdr:from>
    <xdr:to>
      <xdr:col>17</xdr:col>
      <xdr:colOff>523876</xdr:colOff>
      <xdr:row>18</xdr:row>
      <xdr:rowOff>57150</xdr:rowOff>
    </xdr:to>
    <xdr:graphicFrame macro="">
      <xdr:nvGraphicFramePr>
        <xdr:cNvPr id="2" name="Diagramă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180975</xdr:colOff>
      <xdr:row>99</xdr:row>
      <xdr:rowOff>28575</xdr:rowOff>
    </xdr:from>
    <xdr:to>
      <xdr:col>17</xdr:col>
      <xdr:colOff>142875</xdr:colOff>
      <xdr:row>112</xdr:row>
      <xdr:rowOff>142875</xdr:rowOff>
    </xdr:to>
    <xdr:graphicFrame macro="">
      <xdr:nvGraphicFramePr>
        <xdr:cNvPr id="3" name="Diagramă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200025</xdr:colOff>
      <xdr:row>125</xdr:row>
      <xdr:rowOff>0</xdr:rowOff>
    </xdr:from>
    <xdr:to>
      <xdr:col>17</xdr:col>
      <xdr:colOff>19050</xdr:colOff>
      <xdr:row>140</xdr:row>
      <xdr:rowOff>152400</xdr:rowOff>
    </xdr:to>
    <xdr:graphicFrame macro="">
      <xdr:nvGraphicFramePr>
        <xdr:cNvPr id="4" name="Diagramă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6"/>
  <sheetViews>
    <sheetView workbookViewId="0">
      <selection activeCell="S20" sqref="S20"/>
    </sheetView>
  </sheetViews>
  <sheetFormatPr defaultRowHeight="12.75" x14ac:dyDescent="0.2"/>
  <cols>
    <col min="1" max="1" width="36.5703125" style="12" customWidth="1"/>
    <col min="2" max="6" width="6.140625" style="1" customWidth="1"/>
    <col min="7" max="8" width="6.140625" style="1" bestFit="1" customWidth="1"/>
    <col min="9" max="9" width="9.5703125" style="1" bestFit="1" customWidth="1"/>
    <col min="10" max="16384" width="9.140625" style="1"/>
  </cols>
  <sheetData>
    <row r="1" spans="1:8" ht="15" customHeight="1" x14ac:dyDescent="0.2">
      <c r="A1" s="98" t="s">
        <v>0</v>
      </c>
      <c r="B1" s="98"/>
      <c r="C1" s="98"/>
      <c r="D1" s="98"/>
      <c r="E1" s="98"/>
      <c r="F1" s="98"/>
    </row>
    <row r="2" spans="1:8" ht="15" customHeight="1" x14ac:dyDescent="0.2">
      <c r="A2" s="36" t="s">
        <v>89</v>
      </c>
      <c r="B2" s="97" t="s">
        <v>1</v>
      </c>
      <c r="C2" s="97"/>
      <c r="D2" s="97"/>
      <c r="E2" s="97"/>
      <c r="F2" s="97"/>
    </row>
    <row r="3" spans="1:8" ht="15" customHeight="1" x14ac:dyDescent="0.25">
      <c r="A3" s="4" t="s">
        <v>2</v>
      </c>
      <c r="B3" s="100" t="s">
        <v>3</v>
      </c>
      <c r="C3" s="100"/>
      <c r="D3" s="100"/>
      <c r="E3" s="100"/>
      <c r="F3" s="100"/>
      <c r="G3" s="101"/>
      <c r="H3" s="101"/>
    </row>
    <row r="4" spans="1:8" x14ac:dyDescent="0.2">
      <c r="A4" s="5"/>
      <c r="B4" s="6">
        <v>2010</v>
      </c>
      <c r="C4" s="6">
        <v>2011</v>
      </c>
      <c r="D4" s="6">
        <v>2012</v>
      </c>
      <c r="E4" s="6">
        <v>2013</v>
      </c>
      <c r="F4" s="6">
        <v>2014</v>
      </c>
      <c r="G4" s="6">
        <v>2015</v>
      </c>
      <c r="H4" s="74">
        <v>2016</v>
      </c>
    </row>
    <row r="5" spans="1:8" x14ac:dyDescent="0.2">
      <c r="A5" s="7" t="s">
        <v>4</v>
      </c>
      <c r="B5" s="8">
        <v>202160</v>
      </c>
      <c r="C5" s="8">
        <v>187521</v>
      </c>
      <c r="D5" s="8">
        <v>200004</v>
      </c>
      <c r="E5" s="8">
        <v>172613</v>
      </c>
      <c r="F5" s="8">
        <v>189855</v>
      </c>
      <c r="G5" s="60">
        <v>152741</v>
      </c>
      <c r="H5" s="50">
        <v>153590</v>
      </c>
    </row>
    <row r="6" spans="1:8" x14ac:dyDescent="0.2">
      <c r="A6" s="9" t="s">
        <v>5</v>
      </c>
      <c r="B6" s="10">
        <v>85277</v>
      </c>
      <c r="C6" s="10">
        <v>77520</v>
      </c>
      <c r="D6" s="10">
        <v>76107</v>
      </c>
      <c r="E6" s="10">
        <v>77928</v>
      </c>
      <c r="F6" s="10">
        <v>88720</v>
      </c>
      <c r="G6" s="61">
        <v>76553</v>
      </c>
      <c r="H6" s="61">
        <v>78697</v>
      </c>
    </row>
    <row r="7" spans="1:8" x14ac:dyDescent="0.2">
      <c r="A7" s="11" t="s">
        <v>6</v>
      </c>
      <c r="B7" s="10">
        <v>106474</v>
      </c>
      <c r="C7" s="10">
        <v>98670</v>
      </c>
      <c r="D7" s="10">
        <v>111555</v>
      </c>
      <c r="E7" s="10">
        <v>82261</v>
      </c>
      <c r="F7" s="10">
        <v>87493</v>
      </c>
      <c r="G7" s="62">
        <v>64957</v>
      </c>
      <c r="H7" s="62">
        <f>SUM(H8:H15)</f>
        <v>62856</v>
      </c>
    </row>
    <row r="8" spans="1:8" x14ac:dyDescent="0.2">
      <c r="A8" s="45" t="s">
        <v>7</v>
      </c>
      <c r="B8" s="41">
        <v>59651</v>
      </c>
      <c r="C8" s="41">
        <v>53543</v>
      </c>
      <c r="D8" s="41">
        <v>58932</v>
      </c>
      <c r="E8" s="41">
        <v>41119</v>
      </c>
      <c r="F8" s="41">
        <v>42575</v>
      </c>
      <c r="G8" s="58">
        <v>29361</v>
      </c>
      <c r="H8" s="58">
        <v>27058</v>
      </c>
    </row>
    <row r="9" spans="1:8" x14ac:dyDescent="0.2">
      <c r="A9" s="45" t="s">
        <v>8</v>
      </c>
      <c r="B9" s="41">
        <v>10795</v>
      </c>
      <c r="C9" s="41">
        <v>9608</v>
      </c>
      <c r="D9" s="41">
        <v>9831</v>
      </c>
      <c r="E9" s="41">
        <v>7758</v>
      </c>
      <c r="F9" s="41">
        <v>8380</v>
      </c>
      <c r="G9" s="58">
        <v>6223</v>
      </c>
      <c r="H9" s="58">
        <v>6165</v>
      </c>
    </row>
    <row r="10" spans="1:8" x14ac:dyDescent="0.2">
      <c r="A10" s="45" t="s">
        <v>9</v>
      </c>
      <c r="B10" s="41">
        <v>2201</v>
      </c>
      <c r="C10" s="41">
        <v>2328</v>
      </c>
      <c r="D10" s="41">
        <v>3035</v>
      </c>
      <c r="E10" s="41">
        <v>1988</v>
      </c>
      <c r="F10" s="41">
        <v>2302</v>
      </c>
      <c r="G10" s="58">
        <v>1661</v>
      </c>
      <c r="H10" s="58">
        <v>1809</v>
      </c>
    </row>
    <row r="11" spans="1:8" x14ac:dyDescent="0.2">
      <c r="A11" s="45" t="s">
        <v>10</v>
      </c>
      <c r="B11" s="41">
        <v>582</v>
      </c>
      <c r="C11" s="41">
        <v>890</v>
      </c>
      <c r="D11" s="41">
        <v>994</v>
      </c>
      <c r="E11" s="41">
        <v>938</v>
      </c>
      <c r="F11" s="41">
        <v>993</v>
      </c>
      <c r="G11" s="58">
        <v>863</v>
      </c>
      <c r="H11" s="58">
        <v>850</v>
      </c>
    </row>
    <row r="12" spans="1:8" x14ac:dyDescent="0.2">
      <c r="A12" s="45" t="s">
        <v>11</v>
      </c>
      <c r="B12" s="41">
        <v>517</v>
      </c>
      <c r="C12" s="41">
        <v>375</v>
      </c>
      <c r="D12" s="41">
        <v>736</v>
      </c>
      <c r="E12" s="41">
        <v>562</v>
      </c>
      <c r="F12" s="41">
        <v>566</v>
      </c>
      <c r="G12" s="58">
        <v>421</v>
      </c>
      <c r="H12" s="58">
        <v>459</v>
      </c>
    </row>
    <row r="13" spans="1:8" x14ac:dyDescent="0.2">
      <c r="A13" s="45" t="s">
        <v>12</v>
      </c>
      <c r="B13" s="41">
        <v>1060</v>
      </c>
      <c r="C13" s="41">
        <v>1377</v>
      </c>
      <c r="D13" s="41">
        <v>1095</v>
      </c>
      <c r="E13" s="41">
        <v>867</v>
      </c>
      <c r="F13" s="41">
        <v>1030</v>
      </c>
      <c r="G13" s="58">
        <v>940</v>
      </c>
      <c r="H13" s="58">
        <v>996</v>
      </c>
    </row>
    <row r="14" spans="1:8" x14ac:dyDescent="0.2">
      <c r="A14" s="45" t="s">
        <v>13</v>
      </c>
      <c r="B14" s="41">
        <v>29481</v>
      </c>
      <c r="C14" s="41">
        <v>28646</v>
      </c>
      <c r="D14" s="41">
        <v>35546</v>
      </c>
      <c r="E14" s="41">
        <v>28089</v>
      </c>
      <c r="F14" s="41">
        <v>30773</v>
      </c>
      <c r="G14" s="58">
        <v>25011</v>
      </c>
      <c r="H14" s="58">
        <v>24957</v>
      </c>
    </row>
    <row r="15" spans="1:8" x14ac:dyDescent="0.2">
      <c r="A15" s="45" t="s">
        <v>14</v>
      </c>
      <c r="B15" s="41">
        <v>2187</v>
      </c>
      <c r="C15" s="41">
        <v>1903</v>
      </c>
      <c r="D15" s="41">
        <v>1386</v>
      </c>
      <c r="E15" s="41">
        <v>940</v>
      </c>
      <c r="F15" s="41">
        <v>874</v>
      </c>
      <c r="G15" s="58">
        <v>477</v>
      </c>
      <c r="H15" s="58">
        <v>562</v>
      </c>
    </row>
    <row r="16" spans="1:8" x14ac:dyDescent="0.2">
      <c r="A16" s="11" t="s">
        <v>15</v>
      </c>
      <c r="B16" s="10">
        <v>9925</v>
      </c>
      <c r="C16" s="10">
        <v>10864</v>
      </c>
      <c r="D16" s="10">
        <v>11184</v>
      </c>
      <c r="E16" s="10">
        <v>11940</v>
      </c>
      <c r="F16" s="10">
        <v>13160</v>
      </c>
      <c r="G16" s="62">
        <v>10824</v>
      </c>
      <c r="H16" s="62">
        <f>SUM(H17:H25)</f>
        <v>11652</v>
      </c>
    </row>
    <row r="17" spans="1:8" x14ac:dyDescent="0.2">
      <c r="A17" s="7" t="s">
        <v>16</v>
      </c>
      <c r="B17" s="8">
        <v>938</v>
      </c>
      <c r="C17" s="8">
        <v>966</v>
      </c>
      <c r="D17" s="8">
        <v>1598</v>
      </c>
      <c r="E17" s="8">
        <v>1890</v>
      </c>
      <c r="F17" s="8">
        <v>2098</v>
      </c>
      <c r="G17" s="60">
        <v>1416</v>
      </c>
      <c r="H17" s="59">
        <v>2004</v>
      </c>
    </row>
    <row r="18" spans="1:8" x14ac:dyDescent="0.2">
      <c r="A18" s="7" t="s">
        <v>17</v>
      </c>
      <c r="B18" s="8">
        <v>1591</v>
      </c>
      <c r="C18" s="8">
        <v>1690</v>
      </c>
      <c r="D18" s="8">
        <v>1722</v>
      </c>
      <c r="E18" s="8">
        <v>1544</v>
      </c>
      <c r="F18" s="8">
        <v>1761</v>
      </c>
      <c r="G18" s="60">
        <v>1512</v>
      </c>
      <c r="H18" s="59">
        <v>1519</v>
      </c>
    </row>
    <row r="19" spans="1:8" x14ac:dyDescent="0.2">
      <c r="A19" s="7" t="s">
        <v>18</v>
      </c>
      <c r="B19" s="8">
        <v>929</v>
      </c>
      <c r="C19" s="8">
        <v>1038</v>
      </c>
      <c r="D19" s="8">
        <v>1055</v>
      </c>
      <c r="E19" s="8">
        <v>1036</v>
      </c>
      <c r="F19" s="8">
        <v>1178</v>
      </c>
      <c r="G19" s="60">
        <v>1035</v>
      </c>
      <c r="H19" s="59">
        <v>1055</v>
      </c>
    </row>
    <row r="20" spans="1:8" x14ac:dyDescent="0.2">
      <c r="A20" s="7" t="s">
        <v>19</v>
      </c>
      <c r="B20" s="8">
        <v>78</v>
      </c>
      <c r="C20" s="8">
        <v>90</v>
      </c>
      <c r="D20" s="8">
        <v>80</v>
      </c>
      <c r="E20" s="8">
        <v>91</v>
      </c>
      <c r="F20" s="8">
        <v>88</v>
      </c>
      <c r="G20" s="60">
        <v>80</v>
      </c>
      <c r="H20" s="59">
        <v>91</v>
      </c>
    </row>
    <row r="21" spans="1:8" x14ac:dyDescent="0.2">
      <c r="A21" s="7" t="s">
        <v>20</v>
      </c>
      <c r="B21" s="8">
        <v>415</v>
      </c>
      <c r="C21" s="8">
        <v>399</v>
      </c>
      <c r="D21" s="8">
        <v>282</v>
      </c>
      <c r="E21" s="8">
        <v>492</v>
      </c>
      <c r="F21" s="8">
        <v>526</v>
      </c>
      <c r="G21" s="60">
        <v>418</v>
      </c>
      <c r="H21" s="59">
        <v>448</v>
      </c>
    </row>
    <row r="22" spans="1:8" x14ac:dyDescent="0.2">
      <c r="A22" s="7" t="s">
        <v>21</v>
      </c>
      <c r="B22" s="8">
        <v>219</v>
      </c>
      <c r="C22" s="8">
        <v>231</v>
      </c>
      <c r="D22" s="8">
        <v>227</v>
      </c>
      <c r="E22" s="8">
        <v>252</v>
      </c>
      <c r="F22" s="8">
        <v>230</v>
      </c>
      <c r="G22" s="60">
        <v>249</v>
      </c>
      <c r="H22" s="59">
        <v>205</v>
      </c>
    </row>
    <row r="23" spans="1:8" x14ac:dyDescent="0.2">
      <c r="A23" s="7" t="s">
        <v>22</v>
      </c>
      <c r="B23" s="8">
        <v>3426</v>
      </c>
      <c r="C23" s="8">
        <v>3704</v>
      </c>
      <c r="D23" s="8">
        <v>3651</v>
      </c>
      <c r="E23" s="8">
        <v>3814</v>
      </c>
      <c r="F23" s="8">
        <v>4316</v>
      </c>
      <c r="G23" s="60">
        <v>3683</v>
      </c>
      <c r="H23" s="59">
        <v>3805</v>
      </c>
    </row>
    <row r="24" spans="1:8" x14ac:dyDescent="0.2">
      <c r="A24" s="7" t="s">
        <v>23</v>
      </c>
      <c r="B24" s="8" t="s">
        <v>24</v>
      </c>
      <c r="C24" s="8">
        <v>272</v>
      </c>
      <c r="D24" s="8" t="s">
        <v>24</v>
      </c>
      <c r="E24" s="8">
        <v>315</v>
      </c>
      <c r="F24" s="8">
        <v>317</v>
      </c>
      <c r="G24" s="60">
        <v>316</v>
      </c>
      <c r="H24" s="59">
        <v>315</v>
      </c>
    </row>
    <row r="25" spans="1:8" x14ac:dyDescent="0.2">
      <c r="A25" s="7" t="s">
        <v>25</v>
      </c>
      <c r="B25" s="8">
        <v>2329</v>
      </c>
      <c r="C25" s="8">
        <v>2474</v>
      </c>
      <c r="D25" s="8">
        <v>2569</v>
      </c>
      <c r="E25" s="8">
        <v>2506</v>
      </c>
      <c r="F25" s="8">
        <v>2646</v>
      </c>
      <c r="G25" s="60">
        <v>2115</v>
      </c>
      <c r="H25" s="59">
        <v>2210</v>
      </c>
    </row>
    <row r="26" spans="1:8" x14ac:dyDescent="0.2">
      <c r="A26" s="11" t="s">
        <v>26</v>
      </c>
      <c r="B26" s="10">
        <v>211</v>
      </c>
      <c r="C26" s="10">
        <v>467</v>
      </c>
      <c r="D26" s="10">
        <v>814</v>
      </c>
      <c r="E26" s="10">
        <v>484</v>
      </c>
      <c r="F26" s="10">
        <v>482</v>
      </c>
      <c r="G26" s="62">
        <f>G27+G28</f>
        <v>407</v>
      </c>
      <c r="H26" s="62">
        <f>SUM(H27:H28)</f>
        <v>385</v>
      </c>
    </row>
    <row r="27" spans="1:8" x14ac:dyDescent="0.2">
      <c r="A27" s="7" t="s">
        <v>27</v>
      </c>
      <c r="B27" s="8">
        <v>136</v>
      </c>
      <c r="C27" s="8">
        <v>326</v>
      </c>
      <c r="D27" s="8">
        <v>111</v>
      </c>
      <c r="E27" s="8">
        <v>101</v>
      </c>
      <c r="F27" s="8">
        <v>102</v>
      </c>
      <c r="G27" s="60">
        <v>74</v>
      </c>
      <c r="H27" s="59">
        <v>83</v>
      </c>
    </row>
    <row r="28" spans="1:8" x14ac:dyDescent="0.2">
      <c r="A28" s="7" t="s">
        <v>28</v>
      </c>
      <c r="B28" s="8">
        <v>75</v>
      </c>
      <c r="C28" s="8">
        <v>141</v>
      </c>
      <c r="D28" s="8">
        <v>703</v>
      </c>
      <c r="E28" s="8">
        <v>383</v>
      </c>
      <c r="F28" s="8">
        <v>380</v>
      </c>
      <c r="G28" s="60">
        <v>333</v>
      </c>
      <c r="H28" s="59">
        <v>302</v>
      </c>
    </row>
    <row r="30" spans="1:8" x14ac:dyDescent="0.2">
      <c r="A30" s="22" t="s">
        <v>90</v>
      </c>
      <c r="B30" s="97" t="s">
        <v>1</v>
      </c>
      <c r="C30" s="97"/>
      <c r="D30" s="97"/>
      <c r="E30" s="97"/>
      <c r="F30" s="97"/>
    </row>
    <row r="31" spans="1:8" ht="15" x14ac:dyDescent="0.25">
      <c r="A31" s="14" t="s">
        <v>2</v>
      </c>
      <c r="B31" s="95" t="s">
        <v>3</v>
      </c>
      <c r="C31" s="96"/>
      <c r="D31" s="96"/>
      <c r="E31" s="96"/>
      <c r="F31" s="96"/>
      <c r="G31" s="93"/>
      <c r="H31" s="94"/>
    </row>
    <row r="32" spans="1:8" x14ac:dyDescent="0.2">
      <c r="A32" s="16"/>
      <c r="B32" s="6">
        <v>2010</v>
      </c>
      <c r="C32" s="6">
        <v>2011</v>
      </c>
      <c r="D32" s="6">
        <v>2012</v>
      </c>
      <c r="E32" s="6">
        <v>2013</v>
      </c>
      <c r="F32" s="6">
        <v>2014</v>
      </c>
      <c r="G32" s="6">
        <v>2015</v>
      </c>
      <c r="H32" s="74">
        <v>2016</v>
      </c>
    </row>
    <row r="33" spans="1:8" x14ac:dyDescent="0.2">
      <c r="A33" s="7" t="s">
        <v>91</v>
      </c>
      <c r="B33" s="35">
        <v>34733</v>
      </c>
      <c r="C33" s="35">
        <v>4570</v>
      </c>
      <c r="D33" s="35">
        <v>5643</v>
      </c>
      <c r="E33" s="35">
        <v>11915</v>
      </c>
      <c r="F33" s="35">
        <v>11605</v>
      </c>
      <c r="G33" s="60">
        <v>10523</v>
      </c>
      <c r="H33" s="59">
        <v>19423</v>
      </c>
    </row>
    <row r="34" spans="1:8" x14ac:dyDescent="0.2">
      <c r="A34" s="38" t="s">
        <v>92</v>
      </c>
      <c r="B34" s="35" t="s">
        <v>33</v>
      </c>
      <c r="C34" s="35" t="s">
        <v>33</v>
      </c>
      <c r="D34" s="35">
        <v>4166</v>
      </c>
      <c r="E34" s="35">
        <v>10999</v>
      </c>
      <c r="F34" s="35">
        <v>10839</v>
      </c>
      <c r="G34" s="60">
        <v>9710</v>
      </c>
      <c r="H34" s="59">
        <v>18587</v>
      </c>
    </row>
    <row r="35" spans="1:8" x14ac:dyDescent="0.2">
      <c r="A35" s="38" t="s">
        <v>93</v>
      </c>
      <c r="B35" s="35">
        <v>1736</v>
      </c>
      <c r="C35" s="35">
        <v>1687</v>
      </c>
      <c r="D35" s="35">
        <v>1242</v>
      </c>
      <c r="E35" s="35">
        <v>512</v>
      </c>
      <c r="F35" s="35">
        <v>497</v>
      </c>
      <c r="G35" s="60">
        <v>594</v>
      </c>
      <c r="H35" s="59">
        <v>632</v>
      </c>
    </row>
    <row r="36" spans="1:8" ht="25.5" x14ac:dyDescent="0.2">
      <c r="A36" s="38" t="s">
        <v>86</v>
      </c>
      <c r="B36" s="35">
        <v>6</v>
      </c>
      <c r="C36" s="35">
        <v>3</v>
      </c>
      <c r="D36" s="35">
        <v>44</v>
      </c>
      <c r="E36" s="35">
        <v>99</v>
      </c>
      <c r="F36" s="35">
        <v>166</v>
      </c>
      <c r="G36" s="60">
        <v>177</v>
      </c>
      <c r="H36" s="59">
        <v>171</v>
      </c>
    </row>
    <row r="37" spans="1:8" x14ac:dyDescent="0.2">
      <c r="A37" s="38" t="s">
        <v>87</v>
      </c>
      <c r="B37" s="35">
        <v>32948</v>
      </c>
      <c r="C37" s="35">
        <v>2857</v>
      </c>
      <c r="D37" s="35" t="s">
        <v>33</v>
      </c>
      <c r="E37" s="35" t="s">
        <v>33</v>
      </c>
      <c r="F37" s="35" t="s">
        <v>33</v>
      </c>
      <c r="G37" s="60" t="s">
        <v>33</v>
      </c>
      <c r="H37" s="59"/>
    </row>
    <row r="38" spans="1:8" x14ac:dyDescent="0.2">
      <c r="A38" s="38" t="s">
        <v>88</v>
      </c>
      <c r="B38" s="35">
        <v>43</v>
      </c>
      <c r="C38" s="35">
        <v>23</v>
      </c>
      <c r="D38" s="35">
        <v>191</v>
      </c>
      <c r="E38" s="35">
        <v>305</v>
      </c>
      <c r="F38" s="35">
        <v>103</v>
      </c>
      <c r="G38" s="60">
        <v>42</v>
      </c>
      <c r="H38" s="59">
        <v>33</v>
      </c>
    </row>
    <row r="40" spans="1:8" x14ac:dyDescent="0.2">
      <c r="A40" s="51" t="s">
        <v>98</v>
      </c>
      <c r="B40" s="99" t="s">
        <v>1</v>
      </c>
      <c r="C40" s="99"/>
      <c r="D40" s="99"/>
      <c r="E40" s="99"/>
      <c r="F40" s="99"/>
    </row>
    <row r="41" spans="1:8" ht="15" x14ac:dyDescent="0.25">
      <c r="A41" s="47" t="s">
        <v>2</v>
      </c>
      <c r="B41" s="91" t="s">
        <v>3</v>
      </c>
      <c r="C41" s="92"/>
      <c r="D41" s="92"/>
      <c r="E41" s="92"/>
      <c r="F41" s="92"/>
      <c r="G41" s="93"/>
      <c r="H41" s="94"/>
    </row>
    <row r="42" spans="1:8" x14ac:dyDescent="0.2">
      <c r="A42" s="48"/>
      <c r="B42" s="6">
        <v>2010</v>
      </c>
      <c r="C42" s="6">
        <v>2011</v>
      </c>
      <c r="D42" s="6">
        <v>2012</v>
      </c>
      <c r="E42" s="6">
        <v>2013</v>
      </c>
      <c r="F42" s="6">
        <v>2014</v>
      </c>
      <c r="G42" s="6">
        <v>2015</v>
      </c>
      <c r="H42" s="74">
        <v>2016</v>
      </c>
    </row>
    <row r="43" spans="1:8" x14ac:dyDescent="0.2">
      <c r="A43" s="49" t="s">
        <v>94</v>
      </c>
      <c r="B43" s="50">
        <v>21311</v>
      </c>
      <c r="C43" s="50">
        <v>23386</v>
      </c>
      <c r="D43" s="50">
        <v>26891</v>
      </c>
      <c r="E43" s="50">
        <v>31532</v>
      </c>
      <c r="F43" s="50">
        <v>35692</v>
      </c>
      <c r="G43" s="60">
        <v>34134</v>
      </c>
      <c r="H43" s="59">
        <v>31982</v>
      </c>
    </row>
    <row r="44" spans="1:8" x14ac:dyDescent="0.2">
      <c r="A44" s="49" t="s">
        <v>95</v>
      </c>
      <c r="B44" s="50">
        <v>18296</v>
      </c>
      <c r="C44" s="50">
        <v>20633</v>
      </c>
      <c r="D44" s="50">
        <v>23668</v>
      </c>
      <c r="E44" s="50">
        <v>28355</v>
      </c>
      <c r="F44" s="50">
        <v>32037</v>
      </c>
      <c r="G44" s="60">
        <v>31083</v>
      </c>
      <c r="H44" s="59">
        <v>29272</v>
      </c>
    </row>
    <row r="45" spans="1:8" x14ac:dyDescent="0.2">
      <c r="A45" s="49" t="s">
        <v>96</v>
      </c>
      <c r="B45" s="50">
        <v>2958</v>
      </c>
      <c r="C45" s="50">
        <v>2688</v>
      </c>
      <c r="D45" s="50">
        <v>3160</v>
      </c>
      <c r="E45" s="50">
        <v>3081</v>
      </c>
      <c r="F45" s="50">
        <v>3531</v>
      </c>
      <c r="G45" s="60">
        <v>2919</v>
      </c>
      <c r="H45" s="59">
        <v>2566</v>
      </c>
    </row>
    <row r="46" spans="1:8" x14ac:dyDescent="0.2">
      <c r="A46" s="49" t="s">
        <v>97</v>
      </c>
      <c r="B46" s="50">
        <v>57</v>
      </c>
      <c r="C46" s="50">
        <v>65</v>
      </c>
      <c r="D46" s="50">
        <v>63</v>
      </c>
      <c r="E46" s="50">
        <v>96</v>
      </c>
      <c r="F46" s="50">
        <v>124</v>
      </c>
      <c r="G46" s="60">
        <v>132</v>
      </c>
      <c r="H46" s="59">
        <v>144</v>
      </c>
    </row>
  </sheetData>
  <mergeCells count="7">
    <mergeCell ref="B41:H41"/>
    <mergeCell ref="B31:H31"/>
    <mergeCell ref="B30:F30"/>
    <mergeCell ref="A1:F1"/>
    <mergeCell ref="B2:F2"/>
    <mergeCell ref="B40:F40"/>
    <mergeCell ref="B3:H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77"/>
  <sheetViews>
    <sheetView topLeftCell="A133" workbookViewId="0">
      <selection activeCell="M117" sqref="M117"/>
    </sheetView>
  </sheetViews>
  <sheetFormatPr defaultRowHeight="12.75" x14ac:dyDescent="0.2"/>
  <cols>
    <col min="1" max="1" width="21.7109375" style="1" customWidth="1"/>
    <col min="2" max="2" width="41.28515625" style="1" customWidth="1"/>
    <col min="3" max="9" width="5.28515625" style="1" bestFit="1" customWidth="1"/>
    <col min="10" max="16384" width="9.140625" style="1"/>
  </cols>
  <sheetData>
    <row r="1" spans="1:9" ht="15.75" x14ac:dyDescent="0.2">
      <c r="B1" s="98" t="s">
        <v>29</v>
      </c>
      <c r="C1" s="98"/>
      <c r="D1" s="98"/>
      <c r="E1" s="98"/>
      <c r="F1" s="98"/>
      <c r="G1" s="98"/>
    </row>
    <row r="2" spans="1:9" x14ac:dyDescent="0.2">
      <c r="A2" s="36" t="s">
        <v>89</v>
      </c>
      <c r="B2" s="13"/>
      <c r="C2" s="97" t="s">
        <v>1</v>
      </c>
      <c r="D2" s="97"/>
      <c r="E2" s="97"/>
      <c r="F2" s="97"/>
      <c r="G2" s="97"/>
    </row>
    <row r="3" spans="1:9" ht="25.5" x14ac:dyDescent="0.25">
      <c r="A3" s="14" t="s">
        <v>30</v>
      </c>
      <c r="B3" s="15" t="s">
        <v>2</v>
      </c>
      <c r="C3" s="100" t="s">
        <v>3</v>
      </c>
      <c r="D3" s="100"/>
      <c r="E3" s="100"/>
      <c r="F3" s="100"/>
      <c r="G3" s="100"/>
      <c r="H3" s="101"/>
      <c r="I3" s="101"/>
    </row>
    <row r="4" spans="1:9" x14ac:dyDescent="0.2">
      <c r="A4" s="16"/>
      <c r="B4" s="17"/>
      <c r="C4" s="34">
        <v>2010</v>
      </c>
      <c r="D4" s="34">
        <v>2011</v>
      </c>
      <c r="E4" s="34">
        <v>2012</v>
      </c>
      <c r="F4" s="34">
        <v>2013</v>
      </c>
      <c r="G4" s="34">
        <v>2014</v>
      </c>
      <c r="H4" s="34">
        <v>2015</v>
      </c>
      <c r="I4" s="74">
        <v>2016</v>
      </c>
    </row>
    <row r="5" spans="1:9" x14ac:dyDescent="0.2">
      <c r="A5" s="18" t="s">
        <v>31</v>
      </c>
      <c r="B5" s="19" t="s">
        <v>4</v>
      </c>
      <c r="C5" s="8">
        <v>28278</v>
      </c>
      <c r="D5" s="8">
        <v>26422</v>
      </c>
      <c r="E5" s="8">
        <v>27733</v>
      </c>
      <c r="F5" s="8">
        <v>23811</v>
      </c>
      <c r="G5" s="8">
        <v>25733</v>
      </c>
      <c r="H5" s="60">
        <v>20256</v>
      </c>
      <c r="I5" s="50">
        <v>20569</v>
      </c>
    </row>
    <row r="6" spans="1:9" x14ac:dyDescent="0.2">
      <c r="A6" s="20" t="s">
        <v>31</v>
      </c>
      <c r="B6" s="21" t="s">
        <v>32</v>
      </c>
      <c r="C6" s="10">
        <v>11194</v>
      </c>
      <c r="D6" s="10">
        <v>10318</v>
      </c>
      <c r="E6" s="10">
        <v>10358</v>
      </c>
      <c r="F6" s="10">
        <v>10614</v>
      </c>
      <c r="G6" s="10">
        <v>11852</v>
      </c>
      <c r="H6" s="61">
        <v>10402</v>
      </c>
      <c r="I6" s="78">
        <v>10611</v>
      </c>
    </row>
    <row r="7" spans="1:9" s="22" customFormat="1" x14ac:dyDescent="0.2">
      <c r="A7" s="20" t="s">
        <v>31</v>
      </c>
      <c r="B7" s="21" t="s">
        <v>6</v>
      </c>
      <c r="C7" s="10">
        <v>15119</v>
      </c>
      <c r="D7" s="10">
        <v>13948</v>
      </c>
      <c r="E7" s="10">
        <v>15189</v>
      </c>
      <c r="F7" s="10">
        <v>11044</v>
      </c>
      <c r="G7" s="10">
        <v>11483</v>
      </c>
      <c r="H7" s="62">
        <f>H8+H9+H10+H11+H12+H13+H14+H15</f>
        <v>7925</v>
      </c>
      <c r="I7" s="62">
        <f>SUM(I8:I15)</f>
        <v>7982</v>
      </c>
    </row>
    <row r="8" spans="1:9" x14ac:dyDescent="0.2">
      <c r="A8" s="23" t="s">
        <v>31</v>
      </c>
      <c r="B8" s="24" t="s">
        <v>7</v>
      </c>
      <c r="C8" s="25">
        <v>7699</v>
      </c>
      <c r="D8" s="25">
        <v>6871</v>
      </c>
      <c r="E8" s="25">
        <v>7516</v>
      </c>
      <c r="F8" s="25">
        <v>5176</v>
      </c>
      <c r="G8" s="25">
        <v>5286</v>
      </c>
      <c r="H8" s="58">
        <v>3358</v>
      </c>
      <c r="I8" s="58">
        <v>3373</v>
      </c>
    </row>
    <row r="9" spans="1:9" x14ac:dyDescent="0.2">
      <c r="A9" s="23" t="s">
        <v>31</v>
      </c>
      <c r="B9" s="24" t="s">
        <v>8</v>
      </c>
      <c r="C9" s="25">
        <v>1225</v>
      </c>
      <c r="D9" s="25">
        <v>1145</v>
      </c>
      <c r="E9" s="25">
        <v>945</v>
      </c>
      <c r="F9" s="25">
        <v>801</v>
      </c>
      <c r="G9" s="25">
        <v>913</v>
      </c>
      <c r="H9" s="58">
        <v>508</v>
      </c>
      <c r="I9" s="58">
        <v>511</v>
      </c>
    </row>
    <row r="10" spans="1:9" x14ac:dyDescent="0.2">
      <c r="A10" s="23" t="s">
        <v>31</v>
      </c>
      <c r="B10" s="24" t="s">
        <v>9</v>
      </c>
      <c r="C10" s="25">
        <v>429</v>
      </c>
      <c r="D10" s="25">
        <v>283</v>
      </c>
      <c r="E10" s="25">
        <v>330</v>
      </c>
      <c r="F10" s="25">
        <v>240</v>
      </c>
      <c r="G10" s="25">
        <v>222</v>
      </c>
      <c r="H10" s="58">
        <v>125</v>
      </c>
      <c r="I10" s="58">
        <v>155</v>
      </c>
    </row>
    <row r="11" spans="1:9" x14ac:dyDescent="0.2">
      <c r="A11" s="23" t="s">
        <v>31</v>
      </c>
      <c r="B11" s="24" t="s">
        <v>10</v>
      </c>
      <c r="C11" s="25">
        <v>155</v>
      </c>
      <c r="D11" s="25">
        <v>208</v>
      </c>
      <c r="E11" s="25">
        <v>180</v>
      </c>
      <c r="F11" s="25">
        <v>178</v>
      </c>
      <c r="G11" s="25">
        <v>121</v>
      </c>
      <c r="H11" s="58">
        <v>132</v>
      </c>
      <c r="I11" s="58">
        <v>112</v>
      </c>
    </row>
    <row r="12" spans="1:9" x14ac:dyDescent="0.2">
      <c r="A12" s="23" t="s">
        <v>31</v>
      </c>
      <c r="B12" s="24" t="s">
        <v>11</v>
      </c>
      <c r="C12" s="25" t="s">
        <v>33</v>
      </c>
      <c r="D12" s="25" t="s">
        <v>33</v>
      </c>
      <c r="E12" s="25">
        <v>19</v>
      </c>
      <c r="F12" s="25" t="s">
        <v>33</v>
      </c>
      <c r="G12" s="25">
        <v>41</v>
      </c>
      <c r="H12" s="58">
        <v>6</v>
      </c>
      <c r="I12" s="58">
        <v>17</v>
      </c>
    </row>
    <row r="13" spans="1:9" x14ac:dyDescent="0.2">
      <c r="A13" s="23" t="s">
        <v>31</v>
      </c>
      <c r="B13" s="24" t="s">
        <v>12</v>
      </c>
      <c r="C13" s="25">
        <v>127</v>
      </c>
      <c r="D13" s="25">
        <v>194</v>
      </c>
      <c r="E13" s="25">
        <v>116</v>
      </c>
      <c r="F13" s="25">
        <v>97</v>
      </c>
      <c r="G13" s="25">
        <v>83</v>
      </c>
      <c r="H13" s="58">
        <v>98</v>
      </c>
      <c r="I13" s="58">
        <v>113</v>
      </c>
    </row>
    <row r="14" spans="1:9" x14ac:dyDescent="0.2">
      <c r="A14" s="23" t="s">
        <v>31</v>
      </c>
      <c r="B14" s="24" t="s">
        <v>13</v>
      </c>
      <c r="C14" s="25">
        <v>5053</v>
      </c>
      <c r="D14" s="25">
        <v>5004</v>
      </c>
      <c r="E14" s="25">
        <v>5807</v>
      </c>
      <c r="F14" s="25">
        <v>4426</v>
      </c>
      <c r="G14" s="25">
        <v>4675</v>
      </c>
      <c r="H14" s="58">
        <v>3654</v>
      </c>
      <c r="I14" s="58">
        <v>3632</v>
      </c>
    </row>
    <row r="15" spans="1:9" x14ac:dyDescent="0.2">
      <c r="A15" s="23" t="s">
        <v>31</v>
      </c>
      <c r="B15" s="24" t="s">
        <v>14</v>
      </c>
      <c r="C15" s="25">
        <v>431</v>
      </c>
      <c r="D15" s="25">
        <v>243</v>
      </c>
      <c r="E15" s="25">
        <v>276</v>
      </c>
      <c r="F15" s="25">
        <v>126</v>
      </c>
      <c r="G15" s="25">
        <v>142</v>
      </c>
      <c r="H15" s="58">
        <v>44</v>
      </c>
      <c r="I15" s="58">
        <v>69</v>
      </c>
    </row>
    <row r="16" spans="1:9" s="26" customFormat="1" x14ac:dyDescent="0.2">
      <c r="A16" s="20" t="s">
        <v>31</v>
      </c>
      <c r="B16" s="21" t="s">
        <v>15</v>
      </c>
      <c r="C16" s="10">
        <v>1914</v>
      </c>
      <c r="D16" s="10">
        <v>2048</v>
      </c>
      <c r="E16" s="10">
        <v>2112</v>
      </c>
      <c r="F16" s="10">
        <v>2106</v>
      </c>
      <c r="G16" s="10">
        <v>2366</v>
      </c>
      <c r="H16" s="63">
        <f>SUM(H17:H24)</f>
        <v>1909</v>
      </c>
      <c r="I16" s="63">
        <f>SUM(I17:I24)</f>
        <v>1946</v>
      </c>
    </row>
    <row r="17" spans="1:9" x14ac:dyDescent="0.2">
      <c r="A17" s="18" t="s">
        <v>31</v>
      </c>
      <c r="B17" s="19" t="s">
        <v>16</v>
      </c>
      <c r="C17" s="8">
        <v>215</v>
      </c>
      <c r="D17" s="8">
        <v>237</v>
      </c>
      <c r="E17" s="8">
        <v>291</v>
      </c>
      <c r="F17" s="8">
        <v>382</v>
      </c>
      <c r="G17" s="8">
        <v>397</v>
      </c>
      <c r="H17" s="60">
        <v>251</v>
      </c>
      <c r="I17" s="50">
        <v>322</v>
      </c>
    </row>
    <row r="18" spans="1:9" x14ac:dyDescent="0.2">
      <c r="A18" s="18" t="s">
        <v>31</v>
      </c>
      <c r="B18" s="19" t="s">
        <v>17</v>
      </c>
      <c r="C18" s="8">
        <v>234</v>
      </c>
      <c r="D18" s="8">
        <v>258</v>
      </c>
      <c r="E18" s="8">
        <v>211</v>
      </c>
      <c r="F18" s="8">
        <v>149</v>
      </c>
      <c r="G18" s="8">
        <v>218</v>
      </c>
      <c r="H18" s="60">
        <v>206</v>
      </c>
      <c r="I18" s="50">
        <v>194</v>
      </c>
    </row>
    <row r="19" spans="1:9" x14ac:dyDescent="0.2">
      <c r="A19" s="18" t="s">
        <v>31</v>
      </c>
      <c r="B19" s="19" t="s">
        <v>18</v>
      </c>
      <c r="C19" s="8">
        <v>194</v>
      </c>
      <c r="D19" s="8">
        <v>166</v>
      </c>
      <c r="E19" s="8">
        <v>168</v>
      </c>
      <c r="F19" s="8">
        <v>166</v>
      </c>
      <c r="G19" s="8">
        <v>201</v>
      </c>
      <c r="H19" s="60">
        <v>172</v>
      </c>
      <c r="I19" s="50">
        <v>181</v>
      </c>
    </row>
    <row r="20" spans="1:9" x14ac:dyDescent="0.2">
      <c r="A20" s="18" t="s">
        <v>31</v>
      </c>
      <c r="B20" s="19" t="s">
        <v>19</v>
      </c>
      <c r="C20" s="8">
        <v>14</v>
      </c>
      <c r="D20" s="8">
        <v>16</v>
      </c>
      <c r="E20" s="8">
        <v>16</v>
      </c>
      <c r="F20" s="8">
        <v>19</v>
      </c>
      <c r="G20" s="8">
        <v>26</v>
      </c>
      <c r="H20" s="60">
        <v>26</v>
      </c>
      <c r="I20" s="50">
        <v>24</v>
      </c>
    </row>
    <row r="21" spans="1:9" x14ac:dyDescent="0.2">
      <c r="A21" s="18" t="s">
        <v>31</v>
      </c>
      <c r="B21" s="19" t="s">
        <v>20</v>
      </c>
      <c r="C21" s="8">
        <v>95</v>
      </c>
      <c r="D21" s="8">
        <v>118</v>
      </c>
      <c r="E21" s="8">
        <v>130</v>
      </c>
      <c r="F21" s="8">
        <v>164</v>
      </c>
      <c r="G21" s="8">
        <v>138</v>
      </c>
      <c r="H21" s="60">
        <v>118</v>
      </c>
      <c r="I21" s="50">
        <v>123</v>
      </c>
    </row>
    <row r="22" spans="1:9" x14ac:dyDescent="0.2">
      <c r="A22" s="18" t="s">
        <v>31</v>
      </c>
      <c r="B22" s="19" t="s">
        <v>21</v>
      </c>
      <c r="C22" s="8">
        <v>24</v>
      </c>
      <c r="D22" s="8">
        <v>21</v>
      </c>
      <c r="E22" s="8">
        <v>27</v>
      </c>
      <c r="F22" s="8">
        <v>34</v>
      </c>
      <c r="G22" s="8">
        <v>29</v>
      </c>
      <c r="H22" s="60">
        <v>34</v>
      </c>
      <c r="I22" s="50">
        <v>29</v>
      </c>
    </row>
    <row r="23" spans="1:9" x14ac:dyDescent="0.2">
      <c r="A23" s="18" t="s">
        <v>31</v>
      </c>
      <c r="B23" s="19" t="s">
        <v>22</v>
      </c>
      <c r="C23" s="8">
        <v>544</v>
      </c>
      <c r="D23" s="8">
        <v>567</v>
      </c>
      <c r="E23" s="8">
        <v>588</v>
      </c>
      <c r="F23" s="8">
        <v>589</v>
      </c>
      <c r="G23" s="8">
        <v>663</v>
      </c>
      <c r="H23" s="60">
        <v>598</v>
      </c>
      <c r="I23" s="50">
        <v>568</v>
      </c>
    </row>
    <row r="24" spans="1:9" x14ac:dyDescent="0.2">
      <c r="A24" s="18" t="s">
        <v>31</v>
      </c>
      <c r="B24" s="19" t="s">
        <v>25</v>
      </c>
      <c r="C24" s="8">
        <v>594</v>
      </c>
      <c r="D24" s="8">
        <v>665</v>
      </c>
      <c r="E24" s="8">
        <v>681</v>
      </c>
      <c r="F24" s="8">
        <v>603</v>
      </c>
      <c r="G24" s="8">
        <v>694</v>
      </c>
      <c r="H24" s="60">
        <v>504</v>
      </c>
      <c r="I24" s="50">
        <v>505</v>
      </c>
    </row>
    <row r="25" spans="1:9" s="22" customFormat="1" x14ac:dyDescent="0.2">
      <c r="A25" s="20" t="s">
        <v>31</v>
      </c>
      <c r="B25" s="21" t="s">
        <v>26</v>
      </c>
      <c r="C25" s="10">
        <v>51</v>
      </c>
      <c r="D25" s="10">
        <v>108</v>
      </c>
      <c r="E25" s="10">
        <v>74</v>
      </c>
      <c r="F25" s="10">
        <v>47</v>
      </c>
      <c r="G25" s="10">
        <v>32</v>
      </c>
      <c r="H25" s="62">
        <f>H26+H27</f>
        <v>20</v>
      </c>
      <c r="I25" s="62">
        <f>SUM(I26:I27)</f>
        <v>30</v>
      </c>
    </row>
    <row r="26" spans="1:9" x14ac:dyDescent="0.2">
      <c r="A26" s="18" t="s">
        <v>31</v>
      </c>
      <c r="B26" s="19" t="s">
        <v>27</v>
      </c>
      <c r="C26" s="8">
        <v>38</v>
      </c>
      <c r="D26" s="8">
        <v>94</v>
      </c>
      <c r="E26" s="8">
        <v>27</v>
      </c>
      <c r="F26" s="8">
        <v>26</v>
      </c>
      <c r="G26" s="8">
        <v>21</v>
      </c>
      <c r="H26" s="60">
        <v>8</v>
      </c>
      <c r="I26" s="50">
        <v>20</v>
      </c>
    </row>
    <row r="27" spans="1:9" x14ac:dyDescent="0.2">
      <c r="A27" s="18" t="s">
        <v>31</v>
      </c>
      <c r="B27" s="19" t="s">
        <v>28</v>
      </c>
      <c r="C27" s="8">
        <v>13</v>
      </c>
      <c r="D27" s="8">
        <v>14</v>
      </c>
      <c r="E27" s="8">
        <v>47</v>
      </c>
      <c r="F27" s="8">
        <v>21</v>
      </c>
      <c r="G27" s="8">
        <v>11</v>
      </c>
      <c r="H27" s="60">
        <v>12</v>
      </c>
      <c r="I27" s="50">
        <v>10</v>
      </c>
    </row>
    <row r="28" spans="1:9" x14ac:dyDescent="0.2">
      <c r="A28" s="18" t="s">
        <v>34</v>
      </c>
      <c r="B28" s="19" t="s">
        <v>4</v>
      </c>
      <c r="C28" s="8">
        <v>7189</v>
      </c>
      <c r="D28" s="8">
        <v>6401</v>
      </c>
      <c r="E28" s="8">
        <v>6873</v>
      </c>
      <c r="F28" s="8">
        <v>5839</v>
      </c>
      <c r="G28" s="8">
        <v>6207</v>
      </c>
      <c r="H28" s="60">
        <v>4794</v>
      </c>
      <c r="I28" s="50">
        <v>4826</v>
      </c>
    </row>
    <row r="29" spans="1:9" x14ac:dyDescent="0.2">
      <c r="A29" s="18" t="s">
        <v>34</v>
      </c>
      <c r="B29" s="19" t="s">
        <v>5</v>
      </c>
      <c r="C29" s="8">
        <v>2766</v>
      </c>
      <c r="D29" s="8">
        <v>2443</v>
      </c>
      <c r="E29" s="8">
        <v>2570</v>
      </c>
      <c r="F29" s="8">
        <v>2772</v>
      </c>
      <c r="G29" s="8">
        <v>3092</v>
      </c>
      <c r="H29" s="60">
        <v>2642</v>
      </c>
      <c r="I29" s="50">
        <v>2694</v>
      </c>
    </row>
    <row r="30" spans="1:9" x14ac:dyDescent="0.2">
      <c r="A30" s="23" t="s">
        <v>34</v>
      </c>
      <c r="B30" s="24" t="s">
        <v>7</v>
      </c>
      <c r="C30" s="25">
        <v>1814</v>
      </c>
      <c r="D30" s="25">
        <v>1575</v>
      </c>
      <c r="E30" s="25">
        <v>1786</v>
      </c>
      <c r="F30" s="25">
        <v>1099</v>
      </c>
      <c r="G30" s="25">
        <v>1085</v>
      </c>
      <c r="H30" s="58">
        <v>657</v>
      </c>
      <c r="I30" s="58">
        <v>655</v>
      </c>
    </row>
    <row r="31" spans="1:9" x14ac:dyDescent="0.2">
      <c r="A31" s="23" t="s">
        <v>34</v>
      </c>
      <c r="B31" s="24" t="s">
        <v>8</v>
      </c>
      <c r="C31" s="25">
        <v>298</v>
      </c>
      <c r="D31" s="25">
        <v>290</v>
      </c>
      <c r="E31" s="25">
        <v>128</v>
      </c>
      <c r="F31" s="25">
        <v>173</v>
      </c>
      <c r="G31" s="25">
        <v>155</v>
      </c>
      <c r="H31" s="58">
        <v>92</v>
      </c>
      <c r="I31" s="58">
        <v>102</v>
      </c>
    </row>
    <row r="32" spans="1:9" x14ac:dyDescent="0.2">
      <c r="A32" s="23" t="s">
        <v>34</v>
      </c>
      <c r="B32" s="24" t="s">
        <v>9</v>
      </c>
      <c r="C32" s="25">
        <v>138</v>
      </c>
      <c r="D32" s="25">
        <v>51</v>
      </c>
      <c r="E32" s="25">
        <v>115</v>
      </c>
      <c r="F32" s="25">
        <v>91</v>
      </c>
      <c r="G32" s="25">
        <v>88</v>
      </c>
      <c r="H32" s="58">
        <v>44</v>
      </c>
      <c r="I32" s="58">
        <v>60</v>
      </c>
    </row>
    <row r="33" spans="1:9" x14ac:dyDescent="0.2">
      <c r="A33" s="23" t="s">
        <v>34</v>
      </c>
      <c r="B33" s="24" t="s">
        <v>10</v>
      </c>
      <c r="C33" s="25" t="s">
        <v>33</v>
      </c>
      <c r="D33" s="25">
        <v>53</v>
      </c>
      <c r="E33" s="25">
        <v>115</v>
      </c>
      <c r="F33" s="25">
        <v>91</v>
      </c>
      <c r="G33" s="25" t="s">
        <v>33</v>
      </c>
      <c r="H33" s="58">
        <v>31</v>
      </c>
      <c r="I33" s="58">
        <v>36</v>
      </c>
    </row>
    <row r="34" spans="1:9" x14ac:dyDescent="0.2">
      <c r="A34" s="23" t="s">
        <v>34</v>
      </c>
      <c r="B34" s="24" t="s">
        <v>12</v>
      </c>
      <c r="C34" s="25">
        <v>31</v>
      </c>
      <c r="D34" s="25">
        <v>53</v>
      </c>
      <c r="E34" s="25">
        <v>41</v>
      </c>
      <c r="F34" s="25">
        <v>21</v>
      </c>
      <c r="G34" s="25">
        <v>42</v>
      </c>
      <c r="H34" s="58">
        <v>14</v>
      </c>
      <c r="I34" s="58">
        <v>35</v>
      </c>
    </row>
    <row r="35" spans="1:9" x14ac:dyDescent="0.2">
      <c r="A35" s="23" t="s">
        <v>34</v>
      </c>
      <c r="B35" s="24" t="s">
        <v>13</v>
      </c>
      <c r="C35" s="25">
        <v>1502</v>
      </c>
      <c r="D35" s="25">
        <v>1399</v>
      </c>
      <c r="E35" s="25">
        <v>1645</v>
      </c>
      <c r="F35" s="25">
        <v>1191</v>
      </c>
      <c r="G35" s="25">
        <v>1230</v>
      </c>
      <c r="H35" s="58">
        <v>871</v>
      </c>
      <c r="I35" s="58">
        <v>850</v>
      </c>
    </row>
    <row r="36" spans="1:9" x14ac:dyDescent="0.2">
      <c r="A36" s="23" t="s">
        <v>34</v>
      </c>
      <c r="B36" s="24" t="s">
        <v>14</v>
      </c>
      <c r="C36" s="25">
        <v>212</v>
      </c>
      <c r="D36" s="25">
        <v>89</v>
      </c>
      <c r="E36" s="25">
        <v>148</v>
      </c>
      <c r="F36" s="25">
        <v>46</v>
      </c>
      <c r="G36" s="25">
        <v>31</v>
      </c>
      <c r="H36" s="58" t="s">
        <v>33</v>
      </c>
      <c r="I36" s="83"/>
    </row>
    <row r="37" spans="1:9" x14ac:dyDescent="0.2">
      <c r="A37" s="18" t="s">
        <v>34</v>
      </c>
      <c r="B37" s="19" t="s">
        <v>16</v>
      </c>
      <c r="C37" s="8">
        <v>67</v>
      </c>
      <c r="D37" s="8">
        <v>82</v>
      </c>
      <c r="E37" s="8">
        <v>83</v>
      </c>
      <c r="F37" s="8">
        <v>82</v>
      </c>
      <c r="G37" s="8">
        <v>84</v>
      </c>
      <c r="H37" s="50">
        <v>79</v>
      </c>
      <c r="I37" s="50">
        <v>72</v>
      </c>
    </row>
    <row r="38" spans="1:9" x14ac:dyDescent="0.2">
      <c r="A38" s="18" t="s">
        <v>34</v>
      </c>
      <c r="B38" s="19" t="s">
        <v>17</v>
      </c>
      <c r="C38" s="8">
        <v>71</v>
      </c>
      <c r="D38" s="8">
        <v>81</v>
      </c>
      <c r="E38" s="8">
        <v>78</v>
      </c>
      <c r="F38" s="8">
        <v>60</v>
      </c>
      <c r="G38" s="8">
        <v>79</v>
      </c>
      <c r="H38" s="50">
        <v>75</v>
      </c>
      <c r="I38" s="50">
        <v>65</v>
      </c>
    </row>
    <row r="39" spans="1:9" x14ac:dyDescent="0.2">
      <c r="A39" s="18" t="s">
        <v>34</v>
      </c>
      <c r="B39" s="19" t="s">
        <v>18</v>
      </c>
      <c r="C39" s="8">
        <v>30</v>
      </c>
      <c r="D39" s="8">
        <v>25</v>
      </c>
      <c r="E39" s="8">
        <v>28</v>
      </c>
      <c r="F39" s="8">
        <v>31</v>
      </c>
      <c r="G39" s="8">
        <v>35</v>
      </c>
      <c r="H39" s="50">
        <v>39</v>
      </c>
      <c r="I39" s="50">
        <v>36</v>
      </c>
    </row>
    <row r="40" spans="1:9" x14ac:dyDescent="0.2">
      <c r="A40" s="18" t="s">
        <v>34</v>
      </c>
      <c r="B40" s="19" t="s">
        <v>22</v>
      </c>
      <c r="C40" s="8">
        <v>109</v>
      </c>
      <c r="D40" s="8">
        <v>96</v>
      </c>
      <c r="E40" s="8">
        <v>72</v>
      </c>
      <c r="F40" s="8">
        <v>90</v>
      </c>
      <c r="G40" s="8">
        <v>104</v>
      </c>
      <c r="H40" s="50">
        <v>97</v>
      </c>
      <c r="I40" s="50">
        <v>65</v>
      </c>
    </row>
    <row r="41" spans="1:9" x14ac:dyDescent="0.2">
      <c r="A41" s="18" t="s">
        <v>34</v>
      </c>
      <c r="B41" s="19" t="s">
        <v>25</v>
      </c>
      <c r="C41" s="8">
        <v>151</v>
      </c>
      <c r="D41" s="8">
        <v>164</v>
      </c>
      <c r="E41" s="8">
        <v>155</v>
      </c>
      <c r="F41" s="8">
        <v>136</v>
      </c>
      <c r="G41" s="8">
        <v>182</v>
      </c>
      <c r="H41" s="50">
        <v>153</v>
      </c>
      <c r="I41" s="50">
        <v>156</v>
      </c>
    </row>
    <row r="42" spans="1:9" x14ac:dyDescent="0.2">
      <c r="A42" s="18" t="s">
        <v>35</v>
      </c>
      <c r="B42" s="19" t="s">
        <v>4</v>
      </c>
      <c r="C42" s="8">
        <v>3246</v>
      </c>
      <c r="D42" s="8">
        <v>3242</v>
      </c>
      <c r="E42" s="8">
        <v>3167</v>
      </c>
      <c r="F42" s="8">
        <v>2763</v>
      </c>
      <c r="G42" s="8">
        <v>2963</v>
      </c>
      <c r="H42" s="50">
        <v>2438</v>
      </c>
      <c r="I42" s="50">
        <v>2340</v>
      </c>
    </row>
    <row r="43" spans="1:9" x14ac:dyDescent="0.2">
      <c r="A43" s="18" t="s">
        <v>35</v>
      </c>
      <c r="B43" s="19" t="s">
        <v>5</v>
      </c>
      <c r="C43" s="8">
        <v>1001</v>
      </c>
      <c r="D43" s="8">
        <v>973</v>
      </c>
      <c r="E43" s="8">
        <v>989</v>
      </c>
      <c r="F43" s="8">
        <v>1005</v>
      </c>
      <c r="G43" s="8">
        <v>1229</v>
      </c>
      <c r="H43" s="50">
        <v>1124</v>
      </c>
      <c r="I43" s="50">
        <v>1146</v>
      </c>
    </row>
    <row r="44" spans="1:9" x14ac:dyDescent="0.2">
      <c r="A44" s="23" t="s">
        <v>35</v>
      </c>
      <c r="B44" s="24" t="s">
        <v>7</v>
      </c>
      <c r="C44" s="25">
        <v>1033</v>
      </c>
      <c r="D44" s="25">
        <v>995</v>
      </c>
      <c r="E44" s="25">
        <v>802</v>
      </c>
      <c r="F44" s="25">
        <v>598</v>
      </c>
      <c r="G44" s="25">
        <v>543</v>
      </c>
      <c r="H44" s="58">
        <v>384</v>
      </c>
      <c r="I44" s="58">
        <v>316</v>
      </c>
    </row>
    <row r="45" spans="1:9" x14ac:dyDescent="0.2">
      <c r="A45" s="23" t="s">
        <v>35</v>
      </c>
      <c r="B45" s="24" t="s">
        <v>8</v>
      </c>
      <c r="C45" s="25">
        <v>115</v>
      </c>
      <c r="D45" s="25">
        <v>136</v>
      </c>
      <c r="E45" s="25">
        <v>157</v>
      </c>
      <c r="F45" s="25">
        <v>149</v>
      </c>
      <c r="G45" s="25">
        <v>127</v>
      </c>
      <c r="H45" s="58">
        <v>83</v>
      </c>
      <c r="I45" s="58">
        <v>79</v>
      </c>
    </row>
    <row r="46" spans="1:9" x14ac:dyDescent="0.2">
      <c r="A46" s="23" t="s">
        <v>35</v>
      </c>
      <c r="B46" s="24" t="s">
        <v>9</v>
      </c>
      <c r="C46" s="25">
        <v>186</v>
      </c>
      <c r="D46" s="25">
        <v>147</v>
      </c>
      <c r="E46" s="25">
        <v>130</v>
      </c>
      <c r="F46" s="25">
        <v>97</v>
      </c>
      <c r="G46" s="25">
        <v>72</v>
      </c>
      <c r="H46" s="58">
        <v>26</v>
      </c>
      <c r="I46" s="58">
        <v>26</v>
      </c>
    </row>
    <row r="47" spans="1:9" x14ac:dyDescent="0.2">
      <c r="A47" s="23" t="s">
        <v>35</v>
      </c>
      <c r="B47" s="24" t="s">
        <v>10</v>
      </c>
      <c r="C47" s="25">
        <v>105</v>
      </c>
      <c r="D47" s="25">
        <v>73</v>
      </c>
      <c r="E47" s="25">
        <v>130</v>
      </c>
      <c r="F47" s="25">
        <v>97</v>
      </c>
      <c r="G47" s="25">
        <v>55</v>
      </c>
      <c r="H47" s="58">
        <v>52</v>
      </c>
      <c r="I47" s="83">
        <v>45</v>
      </c>
    </row>
    <row r="48" spans="1:9" x14ac:dyDescent="0.2">
      <c r="A48" s="23" t="s">
        <v>35</v>
      </c>
      <c r="B48" s="24" t="s">
        <v>11</v>
      </c>
      <c r="C48" s="25" t="s">
        <v>33</v>
      </c>
      <c r="D48" s="25" t="s">
        <v>33</v>
      </c>
      <c r="E48" s="25">
        <v>19</v>
      </c>
      <c r="F48" s="25" t="s">
        <v>33</v>
      </c>
      <c r="G48" s="25">
        <v>41</v>
      </c>
      <c r="H48" s="58" t="s">
        <v>33</v>
      </c>
      <c r="I48" s="83">
        <v>17</v>
      </c>
    </row>
    <row r="49" spans="1:9" x14ac:dyDescent="0.2">
      <c r="A49" s="23" t="s">
        <v>35</v>
      </c>
      <c r="B49" s="24" t="s">
        <v>12</v>
      </c>
      <c r="C49" s="25">
        <v>23</v>
      </c>
      <c r="D49" s="25">
        <v>64</v>
      </c>
      <c r="E49" s="25">
        <v>38</v>
      </c>
      <c r="F49" s="25">
        <v>33</v>
      </c>
      <c r="G49" s="25">
        <v>9</v>
      </c>
      <c r="H49" s="58">
        <v>50</v>
      </c>
      <c r="I49" s="83">
        <v>27</v>
      </c>
    </row>
    <row r="50" spans="1:9" x14ac:dyDescent="0.2">
      <c r="A50" s="23" t="s">
        <v>35</v>
      </c>
      <c r="B50" s="24" t="s">
        <v>13</v>
      </c>
      <c r="C50" s="25">
        <v>610</v>
      </c>
      <c r="D50" s="25">
        <v>672</v>
      </c>
      <c r="E50" s="25">
        <v>731</v>
      </c>
      <c r="F50" s="25">
        <v>598</v>
      </c>
      <c r="G50" s="25">
        <v>608</v>
      </c>
      <c r="H50" s="58">
        <v>518</v>
      </c>
      <c r="I50" s="83">
        <v>460</v>
      </c>
    </row>
    <row r="51" spans="1:9" x14ac:dyDescent="0.2">
      <c r="A51" s="18" t="s">
        <v>35</v>
      </c>
      <c r="B51" s="19" t="s">
        <v>16</v>
      </c>
      <c r="C51" s="8" t="s">
        <v>33</v>
      </c>
      <c r="D51" s="8" t="s">
        <v>33</v>
      </c>
      <c r="E51" s="8">
        <v>29</v>
      </c>
      <c r="F51" s="8">
        <v>30</v>
      </c>
      <c r="G51" s="8">
        <v>63</v>
      </c>
      <c r="H51" s="50" t="s">
        <v>33</v>
      </c>
      <c r="I51" s="59">
        <v>26</v>
      </c>
    </row>
    <row r="52" spans="1:9" x14ac:dyDescent="0.2">
      <c r="A52" s="18" t="s">
        <v>35</v>
      </c>
      <c r="B52" s="19" t="s">
        <v>17</v>
      </c>
      <c r="C52" s="8">
        <v>54</v>
      </c>
      <c r="D52" s="8">
        <v>54</v>
      </c>
      <c r="E52" s="8">
        <v>56</v>
      </c>
      <c r="F52" s="8">
        <v>49</v>
      </c>
      <c r="G52" s="8">
        <v>64</v>
      </c>
      <c r="H52" s="50">
        <v>58</v>
      </c>
      <c r="I52" s="59">
        <v>59</v>
      </c>
    </row>
    <row r="53" spans="1:9" x14ac:dyDescent="0.2">
      <c r="A53" s="18" t="s">
        <v>35</v>
      </c>
      <c r="B53" s="19" t="s">
        <v>18</v>
      </c>
      <c r="C53" s="8">
        <v>25</v>
      </c>
      <c r="D53" s="8">
        <v>19</v>
      </c>
      <c r="E53" s="8">
        <v>22</v>
      </c>
      <c r="F53" s="8">
        <v>19</v>
      </c>
      <c r="G53" s="8">
        <v>21</v>
      </c>
      <c r="H53" s="50">
        <v>21</v>
      </c>
      <c r="I53" s="59">
        <v>26</v>
      </c>
    </row>
    <row r="54" spans="1:9" x14ac:dyDescent="0.2">
      <c r="A54" s="18" t="s">
        <v>35</v>
      </c>
      <c r="B54" s="19" t="s">
        <v>22</v>
      </c>
      <c r="C54" s="8">
        <v>94</v>
      </c>
      <c r="D54" s="8">
        <v>109</v>
      </c>
      <c r="E54" s="8">
        <v>115</v>
      </c>
      <c r="F54" s="8">
        <v>122</v>
      </c>
      <c r="G54" s="8">
        <v>131</v>
      </c>
      <c r="H54" s="50">
        <v>122</v>
      </c>
      <c r="I54" s="59">
        <v>113</v>
      </c>
    </row>
    <row r="55" spans="1:9" x14ac:dyDescent="0.2">
      <c r="A55" s="18" t="s">
        <v>36</v>
      </c>
      <c r="B55" s="19" t="s">
        <v>4</v>
      </c>
      <c r="C55" s="8">
        <v>6220</v>
      </c>
      <c r="D55" s="8">
        <v>5931</v>
      </c>
      <c r="E55" s="8">
        <v>6356</v>
      </c>
      <c r="F55" s="8">
        <v>5548</v>
      </c>
      <c r="G55" s="8">
        <v>6062</v>
      </c>
      <c r="H55" s="50">
        <v>4720</v>
      </c>
      <c r="I55" s="50">
        <v>4970</v>
      </c>
    </row>
    <row r="56" spans="1:9" x14ac:dyDescent="0.2">
      <c r="A56" s="18" t="s">
        <v>36</v>
      </c>
      <c r="B56" s="19" t="s">
        <v>5</v>
      </c>
      <c r="C56" s="8">
        <v>2347</v>
      </c>
      <c r="D56" s="8">
        <v>2320</v>
      </c>
      <c r="E56" s="8">
        <v>2355</v>
      </c>
      <c r="F56" s="8">
        <v>2439</v>
      </c>
      <c r="G56" s="8">
        <v>2721</v>
      </c>
      <c r="H56" s="50">
        <v>2450</v>
      </c>
      <c r="I56" s="50">
        <v>2597</v>
      </c>
    </row>
    <row r="57" spans="1:9" x14ac:dyDescent="0.2">
      <c r="A57" s="23" t="s">
        <v>36</v>
      </c>
      <c r="B57" s="24" t="s">
        <v>7</v>
      </c>
      <c r="C57" s="25">
        <v>1576</v>
      </c>
      <c r="D57" s="25">
        <v>1533</v>
      </c>
      <c r="E57" s="25">
        <v>1652</v>
      </c>
      <c r="F57" s="25">
        <v>1212</v>
      </c>
      <c r="G57" s="25">
        <v>1390</v>
      </c>
      <c r="H57" s="58">
        <v>808</v>
      </c>
      <c r="I57" s="58">
        <v>812</v>
      </c>
    </row>
    <row r="58" spans="1:9" x14ac:dyDescent="0.2">
      <c r="A58" s="23" t="s">
        <v>36</v>
      </c>
      <c r="B58" s="24" t="s">
        <v>8</v>
      </c>
      <c r="C58" s="25">
        <v>320</v>
      </c>
      <c r="D58" s="25">
        <v>214</v>
      </c>
      <c r="E58" s="25">
        <v>232</v>
      </c>
      <c r="F58" s="25">
        <v>175</v>
      </c>
      <c r="G58" s="25">
        <v>181</v>
      </c>
      <c r="H58" s="58">
        <v>85</v>
      </c>
      <c r="I58" s="58">
        <v>95</v>
      </c>
    </row>
    <row r="59" spans="1:9" x14ac:dyDescent="0.2">
      <c r="A59" s="23" t="s">
        <v>36</v>
      </c>
      <c r="B59" s="24" t="s">
        <v>9</v>
      </c>
      <c r="C59" s="25">
        <v>26</v>
      </c>
      <c r="D59" s="25">
        <v>20</v>
      </c>
      <c r="E59" s="25">
        <v>32</v>
      </c>
      <c r="F59" s="25">
        <v>17</v>
      </c>
      <c r="G59" s="25">
        <v>18</v>
      </c>
      <c r="H59" s="58">
        <v>11</v>
      </c>
      <c r="I59" s="58">
        <v>9</v>
      </c>
    </row>
    <row r="60" spans="1:9" x14ac:dyDescent="0.2">
      <c r="A60" s="23" t="s">
        <v>36</v>
      </c>
      <c r="B60" s="24" t="s">
        <v>10</v>
      </c>
      <c r="C60" s="25" t="s">
        <v>33</v>
      </c>
      <c r="D60" s="25" t="s">
        <v>33</v>
      </c>
      <c r="E60" s="25">
        <v>32</v>
      </c>
      <c r="F60" s="25">
        <v>17</v>
      </c>
      <c r="G60" s="25">
        <v>16</v>
      </c>
      <c r="H60" s="58" t="s">
        <v>33</v>
      </c>
      <c r="I60" s="58" t="s">
        <v>33</v>
      </c>
    </row>
    <row r="61" spans="1:9" x14ac:dyDescent="0.2">
      <c r="A61" s="23" t="s">
        <v>36</v>
      </c>
      <c r="B61" s="24" t="s">
        <v>12</v>
      </c>
      <c r="C61" s="25" t="s">
        <v>33</v>
      </c>
      <c r="D61" s="25">
        <v>25</v>
      </c>
      <c r="E61" s="25" t="s">
        <v>33</v>
      </c>
      <c r="F61" s="25">
        <v>17</v>
      </c>
      <c r="G61" s="25">
        <v>18</v>
      </c>
      <c r="H61" s="58">
        <v>18</v>
      </c>
      <c r="I61" s="58">
        <v>26</v>
      </c>
    </row>
    <row r="62" spans="1:9" x14ac:dyDescent="0.2">
      <c r="A62" s="23" t="s">
        <v>36</v>
      </c>
      <c r="B62" s="24" t="s">
        <v>13</v>
      </c>
      <c r="C62" s="25">
        <v>1215</v>
      </c>
      <c r="D62" s="25">
        <v>1142</v>
      </c>
      <c r="E62" s="25">
        <v>1342</v>
      </c>
      <c r="F62" s="25">
        <v>981</v>
      </c>
      <c r="G62" s="25">
        <v>974</v>
      </c>
      <c r="H62" s="58">
        <v>748</v>
      </c>
      <c r="I62" s="58">
        <v>805</v>
      </c>
    </row>
    <row r="63" spans="1:9" x14ac:dyDescent="0.2">
      <c r="A63" s="23" t="s">
        <v>36</v>
      </c>
      <c r="B63" s="24" t="s">
        <v>14</v>
      </c>
      <c r="C63" s="25">
        <v>113</v>
      </c>
      <c r="D63" s="25">
        <v>44</v>
      </c>
      <c r="E63" s="25">
        <v>25</v>
      </c>
      <c r="F63" s="25">
        <v>26</v>
      </c>
      <c r="G63" s="25">
        <v>31</v>
      </c>
      <c r="H63" s="58" t="s">
        <v>33</v>
      </c>
      <c r="I63" s="58">
        <v>20</v>
      </c>
    </row>
    <row r="64" spans="1:9" x14ac:dyDescent="0.2">
      <c r="A64" s="18" t="s">
        <v>36</v>
      </c>
      <c r="B64" s="19" t="s">
        <v>16</v>
      </c>
      <c r="C64" s="8">
        <v>28</v>
      </c>
      <c r="D64" s="8">
        <v>25</v>
      </c>
      <c r="E64" s="8">
        <v>60</v>
      </c>
      <c r="F64" s="8">
        <v>63</v>
      </c>
      <c r="G64" s="8">
        <v>60</v>
      </c>
      <c r="H64" s="50">
        <v>48</v>
      </c>
      <c r="I64" s="50">
        <v>58</v>
      </c>
    </row>
    <row r="65" spans="1:9" x14ac:dyDescent="0.2">
      <c r="A65" s="18" t="s">
        <v>36</v>
      </c>
      <c r="B65" s="19" t="s">
        <v>18</v>
      </c>
      <c r="C65" s="8">
        <v>73</v>
      </c>
      <c r="D65" s="8">
        <v>52</v>
      </c>
      <c r="E65" s="8">
        <v>59</v>
      </c>
      <c r="F65" s="8">
        <v>59</v>
      </c>
      <c r="G65" s="8">
        <v>77</v>
      </c>
      <c r="H65" s="50">
        <v>54</v>
      </c>
      <c r="I65" s="50">
        <v>61</v>
      </c>
    </row>
    <row r="66" spans="1:9" x14ac:dyDescent="0.2">
      <c r="A66" s="18" t="s">
        <v>36</v>
      </c>
      <c r="B66" s="19" t="s">
        <v>19</v>
      </c>
      <c r="C66" s="8">
        <v>14</v>
      </c>
      <c r="D66" s="8">
        <v>16</v>
      </c>
      <c r="E66" s="8">
        <v>16</v>
      </c>
      <c r="F66" s="8">
        <v>19</v>
      </c>
      <c r="G66" s="8">
        <v>26</v>
      </c>
      <c r="H66" s="50">
        <v>26</v>
      </c>
      <c r="I66" s="50">
        <v>24</v>
      </c>
    </row>
    <row r="67" spans="1:9" x14ac:dyDescent="0.2">
      <c r="A67" s="18" t="s">
        <v>36</v>
      </c>
      <c r="B67" s="19" t="s">
        <v>20</v>
      </c>
      <c r="C67" s="8">
        <v>82</v>
      </c>
      <c r="D67" s="8">
        <v>89</v>
      </c>
      <c r="E67" s="8">
        <v>90</v>
      </c>
      <c r="F67" s="8">
        <v>86</v>
      </c>
      <c r="G67" s="8">
        <v>86</v>
      </c>
      <c r="H67" s="50">
        <v>82</v>
      </c>
      <c r="I67" s="50">
        <v>81</v>
      </c>
    </row>
    <row r="68" spans="1:9" x14ac:dyDescent="0.2">
      <c r="A68" s="18" t="s">
        <v>36</v>
      </c>
      <c r="B68" s="19" t="s">
        <v>21</v>
      </c>
      <c r="C68" s="8">
        <v>24</v>
      </c>
      <c r="D68" s="8">
        <v>21</v>
      </c>
      <c r="E68" s="8">
        <v>27</v>
      </c>
      <c r="F68" s="8">
        <v>34</v>
      </c>
      <c r="G68" s="8">
        <v>29</v>
      </c>
      <c r="H68" s="50">
        <v>34</v>
      </c>
      <c r="I68" s="50">
        <v>29</v>
      </c>
    </row>
    <row r="69" spans="1:9" x14ac:dyDescent="0.2">
      <c r="A69" s="18" t="s">
        <v>36</v>
      </c>
      <c r="B69" s="19" t="s">
        <v>22</v>
      </c>
      <c r="C69" s="8">
        <v>138</v>
      </c>
      <c r="D69" s="8">
        <v>162</v>
      </c>
      <c r="E69" s="8">
        <v>165</v>
      </c>
      <c r="F69" s="8">
        <v>160</v>
      </c>
      <c r="G69" s="8">
        <v>184</v>
      </c>
      <c r="H69" s="50">
        <v>171</v>
      </c>
      <c r="I69" s="50">
        <v>189</v>
      </c>
    </row>
    <row r="70" spans="1:9" x14ac:dyDescent="0.2">
      <c r="A70" s="18" t="s">
        <v>36</v>
      </c>
      <c r="B70" s="19" t="s">
        <v>25</v>
      </c>
      <c r="C70" s="8">
        <v>213</v>
      </c>
      <c r="D70" s="8">
        <v>230</v>
      </c>
      <c r="E70" s="8">
        <v>258</v>
      </c>
      <c r="F70" s="8">
        <v>220</v>
      </c>
      <c r="G70" s="8">
        <v>219</v>
      </c>
      <c r="H70" s="50">
        <v>165</v>
      </c>
      <c r="I70" s="50">
        <v>134</v>
      </c>
    </row>
    <row r="71" spans="1:9" x14ac:dyDescent="0.2">
      <c r="A71" s="18" t="s">
        <v>36</v>
      </c>
      <c r="B71" s="19" t="s">
        <v>27</v>
      </c>
      <c r="C71" s="8">
        <v>38</v>
      </c>
      <c r="D71" s="8">
        <v>28</v>
      </c>
      <c r="E71" s="8">
        <v>27</v>
      </c>
      <c r="F71" s="8">
        <v>26</v>
      </c>
      <c r="G71" s="8">
        <v>21</v>
      </c>
      <c r="H71" s="50">
        <v>8</v>
      </c>
      <c r="I71" s="50">
        <v>20</v>
      </c>
    </row>
    <row r="72" spans="1:9" x14ac:dyDescent="0.2">
      <c r="A72" s="18" t="s">
        <v>36</v>
      </c>
      <c r="B72" s="19" t="s">
        <v>28</v>
      </c>
      <c r="C72" s="8">
        <v>13</v>
      </c>
      <c r="D72" s="8">
        <v>10</v>
      </c>
      <c r="E72" s="8">
        <v>16</v>
      </c>
      <c r="F72" s="8">
        <v>14</v>
      </c>
      <c r="G72" s="8">
        <v>11</v>
      </c>
      <c r="H72" s="50">
        <v>12</v>
      </c>
      <c r="I72" s="50">
        <v>10</v>
      </c>
    </row>
    <row r="73" spans="1:9" x14ac:dyDescent="0.2">
      <c r="A73" s="18" t="s">
        <v>37</v>
      </c>
      <c r="B73" s="19" t="s">
        <v>4</v>
      </c>
      <c r="C73" s="8">
        <v>5652</v>
      </c>
      <c r="D73" s="8">
        <v>5167</v>
      </c>
      <c r="E73" s="8">
        <v>5429</v>
      </c>
      <c r="F73" s="8">
        <v>4627</v>
      </c>
      <c r="G73" s="8">
        <v>4971</v>
      </c>
      <c r="H73" s="50">
        <v>4084</v>
      </c>
      <c r="I73" s="50">
        <v>4248</v>
      </c>
    </row>
    <row r="74" spans="1:9" x14ac:dyDescent="0.2">
      <c r="A74" s="18" t="s">
        <v>37</v>
      </c>
      <c r="B74" s="19" t="s">
        <v>5</v>
      </c>
      <c r="C74" s="8">
        <v>2409</v>
      </c>
      <c r="D74" s="8">
        <v>2138</v>
      </c>
      <c r="E74" s="8">
        <v>2013</v>
      </c>
      <c r="F74" s="8">
        <v>1989</v>
      </c>
      <c r="G74" s="8">
        <v>2235</v>
      </c>
      <c r="H74" s="50">
        <v>1931</v>
      </c>
      <c r="I74" s="50">
        <v>1929</v>
      </c>
    </row>
    <row r="75" spans="1:9" x14ac:dyDescent="0.2">
      <c r="A75" s="23" t="s">
        <v>37</v>
      </c>
      <c r="B75" s="24" t="s">
        <v>7</v>
      </c>
      <c r="C75" s="25">
        <v>1549</v>
      </c>
      <c r="D75" s="25">
        <v>1253</v>
      </c>
      <c r="E75" s="25">
        <v>1531</v>
      </c>
      <c r="F75" s="25">
        <v>1072</v>
      </c>
      <c r="G75" s="25">
        <v>1000</v>
      </c>
      <c r="H75" s="58">
        <v>749</v>
      </c>
      <c r="I75" s="58">
        <v>843</v>
      </c>
    </row>
    <row r="76" spans="1:9" x14ac:dyDescent="0.2">
      <c r="A76" s="23" t="s">
        <v>37</v>
      </c>
      <c r="B76" s="24" t="s">
        <v>8</v>
      </c>
      <c r="C76" s="25">
        <v>160</v>
      </c>
      <c r="D76" s="25">
        <v>163</v>
      </c>
      <c r="E76" s="25">
        <v>171</v>
      </c>
      <c r="F76" s="25">
        <v>138</v>
      </c>
      <c r="G76" s="25">
        <v>186</v>
      </c>
      <c r="H76" s="58">
        <v>99</v>
      </c>
      <c r="I76" s="58">
        <v>116</v>
      </c>
    </row>
    <row r="77" spans="1:9" x14ac:dyDescent="0.2">
      <c r="A77" s="23" t="s">
        <v>37</v>
      </c>
      <c r="B77" s="24" t="s">
        <v>9</v>
      </c>
      <c r="C77" s="25">
        <v>68</v>
      </c>
      <c r="D77" s="25">
        <v>24</v>
      </c>
      <c r="E77" s="25">
        <v>27</v>
      </c>
      <c r="F77" s="25">
        <v>7</v>
      </c>
      <c r="G77" s="25">
        <v>33</v>
      </c>
      <c r="H77" s="58">
        <v>27</v>
      </c>
      <c r="I77" s="58">
        <v>40</v>
      </c>
    </row>
    <row r="78" spans="1:9" x14ac:dyDescent="0.2">
      <c r="A78" s="23" t="s">
        <v>37</v>
      </c>
      <c r="B78" s="24" t="s">
        <v>10</v>
      </c>
      <c r="C78" s="25">
        <v>50</v>
      </c>
      <c r="D78" s="25">
        <v>59</v>
      </c>
      <c r="E78" s="25">
        <v>27</v>
      </c>
      <c r="F78" s="25">
        <v>7</v>
      </c>
      <c r="G78" s="25">
        <v>37</v>
      </c>
      <c r="H78" s="58">
        <v>41</v>
      </c>
      <c r="I78" s="58">
        <v>31</v>
      </c>
    </row>
    <row r="79" spans="1:9" x14ac:dyDescent="0.2">
      <c r="A79" s="23" t="s">
        <v>37</v>
      </c>
      <c r="B79" s="24" t="s">
        <v>12</v>
      </c>
      <c r="C79" s="25" t="s">
        <v>33</v>
      </c>
      <c r="D79" s="25" t="s">
        <v>33</v>
      </c>
      <c r="E79" s="25">
        <v>12</v>
      </c>
      <c r="F79" s="25" t="s">
        <v>33</v>
      </c>
      <c r="G79" s="25" t="s">
        <v>33</v>
      </c>
      <c r="H79" s="58">
        <v>6</v>
      </c>
      <c r="I79" s="58">
        <v>4</v>
      </c>
    </row>
    <row r="80" spans="1:9" x14ac:dyDescent="0.2">
      <c r="A80" s="23" t="s">
        <v>37</v>
      </c>
      <c r="B80" s="24" t="s">
        <v>13</v>
      </c>
      <c r="C80" s="25">
        <v>1020</v>
      </c>
      <c r="D80" s="25">
        <v>1048</v>
      </c>
      <c r="E80" s="25">
        <v>1157</v>
      </c>
      <c r="F80" s="25">
        <v>933</v>
      </c>
      <c r="G80" s="25">
        <v>971</v>
      </c>
      <c r="H80" s="58">
        <v>847</v>
      </c>
      <c r="I80" s="58">
        <v>846</v>
      </c>
    </row>
    <row r="81" spans="1:9" x14ac:dyDescent="0.2">
      <c r="A81" s="23" t="s">
        <v>37</v>
      </c>
      <c r="B81" s="24" t="s">
        <v>14</v>
      </c>
      <c r="C81" s="25">
        <v>52</v>
      </c>
      <c r="D81" s="25">
        <v>49</v>
      </c>
      <c r="E81" s="25">
        <v>49</v>
      </c>
      <c r="F81" s="25">
        <v>28</v>
      </c>
      <c r="G81" s="25">
        <v>57</v>
      </c>
      <c r="H81" s="58">
        <v>25</v>
      </c>
      <c r="I81" s="58">
        <v>28</v>
      </c>
    </row>
    <row r="82" spans="1:9" x14ac:dyDescent="0.2">
      <c r="A82" s="18" t="s">
        <v>37</v>
      </c>
      <c r="B82" s="19" t="s">
        <v>16</v>
      </c>
      <c r="C82" s="8">
        <v>71</v>
      </c>
      <c r="D82" s="8">
        <v>79</v>
      </c>
      <c r="E82" s="8">
        <v>61</v>
      </c>
      <c r="F82" s="8">
        <v>124</v>
      </c>
      <c r="G82" s="8">
        <v>131</v>
      </c>
      <c r="H82" s="50">
        <v>76</v>
      </c>
      <c r="I82" s="50">
        <v>114</v>
      </c>
    </row>
    <row r="83" spans="1:9" x14ac:dyDescent="0.2">
      <c r="A83" s="18" t="s">
        <v>37</v>
      </c>
      <c r="B83" s="19" t="s">
        <v>17</v>
      </c>
      <c r="C83" s="8">
        <v>58</v>
      </c>
      <c r="D83" s="8">
        <v>51</v>
      </c>
      <c r="E83" s="8">
        <v>63</v>
      </c>
      <c r="F83" s="8">
        <v>31</v>
      </c>
      <c r="G83" s="8">
        <v>59</v>
      </c>
      <c r="H83" s="50">
        <v>59</v>
      </c>
      <c r="I83" s="50">
        <v>57</v>
      </c>
    </row>
    <row r="84" spans="1:9" x14ac:dyDescent="0.2">
      <c r="A84" s="18" t="s">
        <v>37</v>
      </c>
      <c r="B84" s="19" t="s">
        <v>18</v>
      </c>
      <c r="C84" s="8">
        <v>31</v>
      </c>
      <c r="D84" s="8">
        <v>28</v>
      </c>
      <c r="E84" s="8">
        <v>31</v>
      </c>
      <c r="F84" s="8">
        <v>26</v>
      </c>
      <c r="G84" s="8">
        <v>31</v>
      </c>
      <c r="H84" s="50">
        <v>29</v>
      </c>
      <c r="I84" s="50">
        <v>28</v>
      </c>
    </row>
    <row r="85" spans="1:9" x14ac:dyDescent="0.2">
      <c r="A85" s="18" t="s">
        <v>37</v>
      </c>
      <c r="B85" s="19" t="s">
        <v>20</v>
      </c>
      <c r="C85" s="8" t="s">
        <v>33</v>
      </c>
      <c r="D85" s="8" t="s">
        <v>33</v>
      </c>
      <c r="E85" s="8" t="s">
        <v>33</v>
      </c>
      <c r="F85" s="8">
        <v>30</v>
      </c>
      <c r="G85" s="8" t="s">
        <v>33</v>
      </c>
      <c r="H85" s="50" t="s">
        <v>33</v>
      </c>
      <c r="I85" s="59"/>
    </row>
    <row r="86" spans="1:9" x14ac:dyDescent="0.2">
      <c r="A86" s="18" t="s">
        <v>37</v>
      </c>
      <c r="B86" s="19" t="s">
        <v>22</v>
      </c>
      <c r="C86" s="8">
        <v>114</v>
      </c>
      <c r="D86" s="8">
        <v>123</v>
      </c>
      <c r="E86" s="8">
        <v>158</v>
      </c>
      <c r="F86" s="8">
        <v>134</v>
      </c>
      <c r="G86" s="8">
        <v>143</v>
      </c>
      <c r="H86" s="50">
        <v>128</v>
      </c>
      <c r="I86" s="50">
        <v>132</v>
      </c>
    </row>
    <row r="87" spans="1:9" x14ac:dyDescent="0.2">
      <c r="A87" s="18" t="s">
        <v>37</v>
      </c>
      <c r="B87" s="19" t="s">
        <v>25</v>
      </c>
      <c r="C87" s="8">
        <v>70</v>
      </c>
      <c r="D87" s="8">
        <v>86</v>
      </c>
      <c r="E87" s="8">
        <v>89</v>
      </c>
      <c r="F87" s="8">
        <v>61</v>
      </c>
      <c r="G87" s="8">
        <v>88</v>
      </c>
      <c r="H87" s="50">
        <v>67</v>
      </c>
      <c r="I87" s="50">
        <v>80</v>
      </c>
    </row>
    <row r="88" spans="1:9" x14ac:dyDescent="0.2">
      <c r="A88" s="18" t="s">
        <v>37</v>
      </c>
      <c r="B88" s="19" t="s">
        <v>27</v>
      </c>
      <c r="C88" s="8" t="s">
        <v>33</v>
      </c>
      <c r="D88" s="8">
        <v>66</v>
      </c>
      <c r="E88" s="8" t="s">
        <v>33</v>
      </c>
      <c r="F88" s="8" t="s">
        <v>33</v>
      </c>
      <c r="G88" s="8" t="s">
        <v>33</v>
      </c>
      <c r="H88" s="50" t="s">
        <v>33</v>
      </c>
      <c r="I88" s="50" t="s">
        <v>33</v>
      </c>
    </row>
    <row r="89" spans="1:9" x14ac:dyDescent="0.2">
      <c r="A89" s="18" t="s">
        <v>38</v>
      </c>
      <c r="B89" s="19" t="s">
        <v>4</v>
      </c>
      <c r="C89" s="8">
        <v>2449</v>
      </c>
      <c r="D89" s="8">
        <v>2356</v>
      </c>
      <c r="E89" s="8">
        <v>2556</v>
      </c>
      <c r="F89" s="8">
        <v>2233</v>
      </c>
      <c r="G89" s="8">
        <v>2237</v>
      </c>
      <c r="H89" s="50">
        <v>1932</v>
      </c>
      <c r="I89" s="50">
        <v>1886</v>
      </c>
    </row>
    <row r="90" spans="1:9" x14ac:dyDescent="0.2">
      <c r="A90" s="18" t="s">
        <v>38</v>
      </c>
      <c r="B90" s="19" t="s">
        <v>5</v>
      </c>
      <c r="C90" s="8">
        <v>1091</v>
      </c>
      <c r="D90" s="8">
        <v>1029</v>
      </c>
      <c r="E90" s="8">
        <v>1050</v>
      </c>
      <c r="F90" s="8">
        <v>1103</v>
      </c>
      <c r="G90" s="8">
        <v>1111</v>
      </c>
      <c r="H90" s="50">
        <v>1028</v>
      </c>
      <c r="I90" s="50">
        <v>985</v>
      </c>
    </row>
    <row r="91" spans="1:9" x14ac:dyDescent="0.2">
      <c r="A91" s="23" t="s">
        <v>38</v>
      </c>
      <c r="B91" s="24" t="s">
        <v>7</v>
      </c>
      <c r="C91" s="25">
        <v>751</v>
      </c>
      <c r="D91" s="25">
        <v>652</v>
      </c>
      <c r="E91" s="25">
        <v>822</v>
      </c>
      <c r="F91" s="25">
        <v>587</v>
      </c>
      <c r="G91" s="25">
        <v>611</v>
      </c>
      <c r="H91" s="58">
        <v>403</v>
      </c>
      <c r="I91" s="58">
        <v>414</v>
      </c>
    </row>
    <row r="92" spans="1:9" x14ac:dyDescent="0.2">
      <c r="A92" s="23" t="s">
        <v>38</v>
      </c>
      <c r="B92" s="24" t="s">
        <v>8</v>
      </c>
      <c r="C92" s="25">
        <v>81</v>
      </c>
      <c r="D92" s="25">
        <v>103</v>
      </c>
      <c r="E92" s="25">
        <v>88</v>
      </c>
      <c r="F92" s="25">
        <v>22</v>
      </c>
      <c r="G92" s="25">
        <v>16</v>
      </c>
      <c r="H92" s="58">
        <v>14</v>
      </c>
      <c r="I92" s="58">
        <v>21</v>
      </c>
    </row>
    <row r="93" spans="1:9" x14ac:dyDescent="0.2">
      <c r="A93" s="23" t="s">
        <v>38</v>
      </c>
      <c r="B93" s="24" t="s">
        <v>9</v>
      </c>
      <c r="C93" s="25">
        <v>11</v>
      </c>
      <c r="D93" s="25">
        <v>19</v>
      </c>
      <c r="E93" s="25">
        <v>26</v>
      </c>
      <c r="F93" s="25" t="s">
        <v>33</v>
      </c>
      <c r="G93" s="25" t="s">
        <v>33</v>
      </c>
      <c r="H93" s="58" t="s">
        <v>33</v>
      </c>
      <c r="I93" s="58" t="s">
        <v>33</v>
      </c>
    </row>
    <row r="94" spans="1:9" x14ac:dyDescent="0.2">
      <c r="A94" s="23" t="s">
        <v>38</v>
      </c>
      <c r="B94" s="24" t="s">
        <v>10</v>
      </c>
      <c r="C94" s="25" t="s">
        <v>33</v>
      </c>
      <c r="D94" s="25" t="s">
        <v>33</v>
      </c>
      <c r="E94" s="25">
        <v>26</v>
      </c>
      <c r="F94" s="25" t="s">
        <v>33</v>
      </c>
      <c r="G94" s="25" t="s">
        <v>33</v>
      </c>
      <c r="H94" s="58" t="s">
        <v>33</v>
      </c>
      <c r="I94" s="58" t="s">
        <v>33</v>
      </c>
    </row>
    <row r="95" spans="1:9" x14ac:dyDescent="0.2">
      <c r="A95" s="23" t="s">
        <v>38</v>
      </c>
      <c r="B95" s="24" t="s">
        <v>12</v>
      </c>
      <c r="C95" s="25">
        <v>54</v>
      </c>
      <c r="D95" s="25">
        <v>52</v>
      </c>
      <c r="E95" s="25">
        <v>11</v>
      </c>
      <c r="F95" s="25">
        <v>26</v>
      </c>
      <c r="G95" s="25">
        <v>14</v>
      </c>
      <c r="H95" s="58">
        <v>10</v>
      </c>
      <c r="I95" s="58">
        <v>12</v>
      </c>
    </row>
    <row r="96" spans="1:9" x14ac:dyDescent="0.2">
      <c r="A96" s="23" t="s">
        <v>38</v>
      </c>
      <c r="B96" s="24" t="s">
        <v>13</v>
      </c>
      <c r="C96" s="25">
        <v>273</v>
      </c>
      <c r="D96" s="25">
        <v>297</v>
      </c>
      <c r="E96" s="25">
        <v>378</v>
      </c>
      <c r="F96" s="25">
        <v>313</v>
      </c>
      <c r="G96" s="25">
        <v>321</v>
      </c>
      <c r="H96" s="58">
        <v>317</v>
      </c>
      <c r="I96" s="58">
        <v>313</v>
      </c>
    </row>
    <row r="97" spans="1:9" x14ac:dyDescent="0.2">
      <c r="A97" s="23" t="s">
        <v>38</v>
      </c>
      <c r="B97" s="24" t="s">
        <v>14</v>
      </c>
      <c r="C97" s="25">
        <v>54</v>
      </c>
      <c r="D97" s="25">
        <v>61</v>
      </c>
      <c r="E97" s="25">
        <v>54</v>
      </c>
      <c r="F97" s="25">
        <v>26</v>
      </c>
      <c r="G97" s="25">
        <v>23</v>
      </c>
      <c r="H97" s="58">
        <v>19</v>
      </c>
      <c r="I97" s="58">
        <v>21</v>
      </c>
    </row>
    <row r="98" spans="1:9" x14ac:dyDescent="0.2">
      <c r="A98" s="18" t="s">
        <v>38</v>
      </c>
      <c r="B98" s="19" t="s">
        <v>16</v>
      </c>
      <c r="C98" s="8">
        <v>28</v>
      </c>
      <c r="D98" s="8">
        <v>27</v>
      </c>
      <c r="E98" s="8">
        <v>30</v>
      </c>
      <c r="F98" s="8">
        <v>54</v>
      </c>
      <c r="G98" s="8">
        <v>30</v>
      </c>
      <c r="H98" s="50">
        <v>28</v>
      </c>
      <c r="I98" s="50">
        <v>25</v>
      </c>
    </row>
    <row r="99" spans="1:9" x14ac:dyDescent="0.2">
      <c r="A99" s="18" t="s">
        <v>38</v>
      </c>
      <c r="B99" s="19" t="s">
        <v>17</v>
      </c>
      <c r="C99" s="8">
        <v>17</v>
      </c>
      <c r="D99" s="8">
        <v>18</v>
      </c>
      <c r="E99" s="8">
        <v>14</v>
      </c>
      <c r="F99" s="8">
        <v>9</v>
      </c>
      <c r="G99" s="8">
        <v>16</v>
      </c>
      <c r="H99" s="50">
        <v>14</v>
      </c>
      <c r="I99" s="50">
        <v>13</v>
      </c>
    </row>
    <row r="100" spans="1:9" x14ac:dyDescent="0.2">
      <c r="A100" s="18" t="s">
        <v>38</v>
      </c>
      <c r="B100" s="19" t="s">
        <v>18</v>
      </c>
      <c r="C100" s="8">
        <v>15</v>
      </c>
      <c r="D100" s="8">
        <v>23</v>
      </c>
      <c r="E100" s="8">
        <v>14</v>
      </c>
      <c r="F100" s="8">
        <v>16</v>
      </c>
      <c r="G100" s="8">
        <v>16</v>
      </c>
      <c r="H100" s="50">
        <v>13</v>
      </c>
      <c r="I100" s="50">
        <v>18</v>
      </c>
    </row>
    <row r="101" spans="1:9" x14ac:dyDescent="0.2">
      <c r="A101" s="18" t="s">
        <v>38</v>
      </c>
      <c r="B101" s="19" t="s">
        <v>22</v>
      </c>
      <c r="C101" s="8">
        <v>21</v>
      </c>
      <c r="D101" s="8">
        <v>18</v>
      </c>
      <c r="E101" s="8">
        <v>23</v>
      </c>
      <c r="F101" s="8">
        <v>32</v>
      </c>
      <c r="G101" s="8">
        <v>26</v>
      </c>
      <c r="H101" s="50">
        <v>37</v>
      </c>
      <c r="I101" s="50">
        <v>20</v>
      </c>
    </row>
    <row r="102" spans="1:9" x14ac:dyDescent="0.2">
      <c r="A102" s="18" t="s">
        <v>38</v>
      </c>
      <c r="B102" s="19" t="s">
        <v>25</v>
      </c>
      <c r="C102" s="8">
        <v>53</v>
      </c>
      <c r="D102" s="8">
        <v>53</v>
      </c>
      <c r="E102" s="8">
        <v>46</v>
      </c>
      <c r="F102" s="8">
        <v>45</v>
      </c>
      <c r="G102" s="8">
        <v>53</v>
      </c>
      <c r="H102" s="50">
        <v>49</v>
      </c>
      <c r="I102" s="50">
        <v>44</v>
      </c>
    </row>
    <row r="103" spans="1:9" x14ac:dyDescent="0.2">
      <c r="A103" s="18" t="s">
        <v>38</v>
      </c>
      <c r="B103" s="19" t="s">
        <v>28</v>
      </c>
      <c r="C103" s="8" t="s">
        <v>33</v>
      </c>
      <c r="D103" s="8">
        <v>4</v>
      </c>
      <c r="E103" s="8" t="s">
        <v>33</v>
      </c>
      <c r="F103" s="8" t="s">
        <v>33</v>
      </c>
      <c r="G103" s="8" t="s">
        <v>33</v>
      </c>
      <c r="H103" s="50" t="s">
        <v>33</v>
      </c>
      <c r="I103" s="50" t="s">
        <v>33</v>
      </c>
    </row>
    <row r="104" spans="1:9" x14ac:dyDescent="0.2">
      <c r="A104" s="18" t="s">
        <v>39</v>
      </c>
      <c r="B104" s="19" t="s">
        <v>4</v>
      </c>
      <c r="C104" s="8">
        <v>3522</v>
      </c>
      <c r="D104" s="8">
        <v>3325</v>
      </c>
      <c r="E104" s="8">
        <v>3352</v>
      </c>
      <c r="F104" s="8">
        <v>2801</v>
      </c>
      <c r="G104" s="8">
        <v>3293</v>
      </c>
      <c r="H104" s="50">
        <v>2288</v>
      </c>
      <c r="I104" s="50">
        <v>2299</v>
      </c>
    </row>
    <row r="105" spans="1:9" x14ac:dyDescent="0.2">
      <c r="A105" s="18" t="s">
        <v>39</v>
      </c>
      <c r="B105" s="19" t="s">
        <v>5</v>
      </c>
      <c r="C105" s="8">
        <v>1580</v>
      </c>
      <c r="D105" s="8">
        <v>1415</v>
      </c>
      <c r="E105" s="8">
        <v>1381</v>
      </c>
      <c r="F105" s="8">
        <v>1306</v>
      </c>
      <c r="G105" s="8">
        <v>1464</v>
      </c>
      <c r="H105" s="50">
        <v>1227</v>
      </c>
      <c r="I105" s="50">
        <v>1260</v>
      </c>
    </row>
    <row r="106" spans="1:9" x14ac:dyDescent="0.2">
      <c r="A106" s="23" t="s">
        <v>39</v>
      </c>
      <c r="B106" s="24" t="s">
        <v>7</v>
      </c>
      <c r="C106" s="25">
        <v>976</v>
      </c>
      <c r="D106" s="25">
        <v>863</v>
      </c>
      <c r="E106" s="25">
        <v>923</v>
      </c>
      <c r="F106" s="25">
        <v>608</v>
      </c>
      <c r="G106" s="25">
        <v>657</v>
      </c>
      <c r="H106" s="58">
        <v>357</v>
      </c>
      <c r="I106" s="58">
        <v>333</v>
      </c>
    </row>
    <row r="107" spans="1:9" x14ac:dyDescent="0.2">
      <c r="A107" s="23" t="s">
        <v>39</v>
      </c>
      <c r="B107" s="24" t="s">
        <v>8</v>
      </c>
      <c r="C107" s="25">
        <v>251</v>
      </c>
      <c r="D107" s="25">
        <v>239</v>
      </c>
      <c r="E107" s="25">
        <v>169</v>
      </c>
      <c r="F107" s="25">
        <v>144</v>
      </c>
      <c r="G107" s="25">
        <v>248</v>
      </c>
      <c r="H107" s="58">
        <v>135</v>
      </c>
      <c r="I107" s="58">
        <v>98</v>
      </c>
    </row>
    <row r="108" spans="1:9" x14ac:dyDescent="0.2">
      <c r="A108" s="23" t="s">
        <v>39</v>
      </c>
      <c r="B108" s="24" t="s">
        <v>9</v>
      </c>
      <c r="C108" s="25" t="s">
        <v>33</v>
      </c>
      <c r="D108" s="25">
        <v>22</v>
      </c>
      <c r="E108" s="25" t="s">
        <v>33</v>
      </c>
      <c r="F108" s="25">
        <v>28</v>
      </c>
      <c r="G108" s="25">
        <v>11</v>
      </c>
      <c r="H108" s="58">
        <v>17</v>
      </c>
      <c r="I108" s="58">
        <v>20</v>
      </c>
    </row>
    <row r="109" spans="1:9" x14ac:dyDescent="0.2">
      <c r="A109" s="23" t="s">
        <v>39</v>
      </c>
      <c r="B109" s="24" t="s">
        <v>10</v>
      </c>
      <c r="C109" s="25" t="s">
        <v>33</v>
      </c>
      <c r="D109" s="25">
        <v>23</v>
      </c>
      <c r="E109" s="25" t="s">
        <v>33</v>
      </c>
      <c r="F109" s="25">
        <v>28</v>
      </c>
      <c r="G109" s="25">
        <v>13</v>
      </c>
      <c r="H109" s="58">
        <v>8</v>
      </c>
      <c r="I109" s="58" t="s">
        <v>33</v>
      </c>
    </row>
    <row r="110" spans="1:9" x14ac:dyDescent="0.2">
      <c r="A110" s="23" t="s">
        <v>39</v>
      </c>
      <c r="B110" s="24" t="s">
        <v>12</v>
      </c>
      <c r="C110" s="25">
        <v>19</v>
      </c>
      <c r="D110" s="25" t="s">
        <v>33</v>
      </c>
      <c r="E110" s="25">
        <v>14</v>
      </c>
      <c r="F110" s="25" t="s">
        <v>33</v>
      </c>
      <c r="G110" s="25" t="s">
        <v>33</v>
      </c>
      <c r="H110" s="58">
        <v>6</v>
      </c>
      <c r="I110" s="58" t="s">
        <v>33</v>
      </c>
    </row>
    <row r="111" spans="1:9" x14ac:dyDescent="0.2">
      <c r="A111" s="23" t="s">
        <v>39</v>
      </c>
      <c r="B111" s="24" t="s">
        <v>13</v>
      </c>
      <c r="C111" s="25">
        <v>433</v>
      </c>
      <c r="D111" s="25">
        <v>446</v>
      </c>
      <c r="E111" s="25">
        <v>554</v>
      </c>
      <c r="F111" s="25">
        <v>410</v>
      </c>
      <c r="G111" s="25">
        <v>571</v>
      </c>
      <c r="H111" s="58">
        <v>353</v>
      </c>
      <c r="I111" s="58">
        <v>358</v>
      </c>
    </row>
    <row r="112" spans="1:9" x14ac:dyDescent="0.2">
      <c r="A112" s="18" t="s">
        <v>39</v>
      </c>
      <c r="B112" s="19" t="s">
        <v>16</v>
      </c>
      <c r="C112" s="8">
        <v>21</v>
      </c>
      <c r="D112" s="8">
        <v>24</v>
      </c>
      <c r="E112" s="8">
        <v>28</v>
      </c>
      <c r="F112" s="8">
        <v>29</v>
      </c>
      <c r="G112" s="8">
        <v>29</v>
      </c>
      <c r="H112" s="50">
        <v>20</v>
      </c>
      <c r="I112" s="50">
        <v>27</v>
      </c>
    </row>
    <row r="113" spans="1:10" x14ac:dyDescent="0.2">
      <c r="A113" s="18" t="s">
        <v>39</v>
      </c>
      <c r="B113" s="19" t="s">
        <v>17</v>
      </c>
      <c r="C113" s="8">
        <v>34</v>
      </c>
      <c r="D113" s="8">
        <v>54</v>
      </c>
      <c r="E113" s="8" t="s">
        <v>33</v>
      </c>
      <c r="F113" s="8" t="s">
        <v>33</v>
      </c>
      <c r="G113" s="8" t="s">
        <v>33</v>
      </c>
      <c r="H113" s="50" t="s">
        <v>33</v>
      </c>
      <c r="I113" s="50" t="s">
        <v>33</v>
      </c>
    </row>
    <row r="114" spans="1:10" x14ac:dyDescent="0.2">
      <c r="A114" s="18" t="s">
        <v>39</v>
      </c>
      <c r="B114" s="19" t="s">
        <v>18</v>
      </c>
      <c r="C114" s="8">
        <v>20</v>
      </c>
      <c r="D114" s="8">
        <v>19</v>
      </c>
      <c r="E114" s="8">
        <v>14</v>
      </c>
      <c r="F114" s="8">
        <v>15</v>
      </c>
      <c r="G114" s="8">
        <v>21</v>
      </c>
      <c r="H114" s="50">
        <v>16</v>
      </c>
      <c r="I114" s="50">
        <v>12</v>
      </c>
    </row>
    <row r="115" spans="1:10" x14ac:dyDescent="0.2">
      <c r="A115" s="18" t="s">
        <v>39</v>
      </c>
      <c r="B115" s="19" t="s">
        <v>20</v>
      </c>
      <c r="C115" s="8">
        <v>13</v>
      </c>
      <c r="D115" s="8">
        <v>29</v>
      </c>
      <c r="E115" s="8">
        <v>40</v>
      </c>
      <c r="F115" s="8">
        <v>48</v>
      </c>
      <c r="G115" s="8">
        <v>52</v>
      </c>
      <c r="H115" s="50">
        <v>36</v>
      </c>
      <c r="I115" s="50">
        <v>42</v>
      </c>
    </row>
    <row r="116" spans="1:10" x14ac:dyDescent="0.2">
      <c r="A116" s="18" t="s">
        <v>39</v>
      </c>
      <c r="B116" s="19" t="s">
        <v>22</v>
      </c>
      <c r="C116" s="8">
        <v>68</v>
      </c>
      <c r="D116" s="8">
        <v>59</v>
      </c>
      <c r="E116" s="8">
        <v>55</v>
      </c>
      <c r="F116" s="8">
        <v>51</v>
      </c>
      <c r="G116" s="8">
        <v>75</v>
      </c>
      <c r="H116" s="50">
        <v>43</v>
      </c>
      <c r="I116" s="50">
        <v>49</v>
      </c>
    </row>
    <row r="117" spans="1:10" x14ac:dyDescent="0.2">
      <c r="A117" s="18" t="s">
        <v>39</v>
      </c>
      <c r="B117" s="19" t="s">
        <v>25</v>
      </c>
      <c r="C117" s="8">
        <v>107</v>
      </c>
      <c r="D117" s="8">
        <v>132</v>
      </c>
      <c r="E117" s="8">
        <v>133</v>
      </c>
      <c r="F117" s="8">
        <v>141</v>
      </c>
      <c r="G117" s="8">
        <v>152</v>
      </c>
      <c r="H117" s="50">
        <v>70</v>
      </c>
      <c r="I117" s="50">
        <v>91</v>
      </c>
    </row>
    <row r="118" spans="1:10" x14ac:dyDescent="0.2">
      <c r="A118" s="18" t="s">
        <v>39</v>
      </c>
      <c r="B118" s="19" t="s">
        <v>28</v>
      </c>
      <c r="C118" s="8" t="s">
        <v>33</v>
      </c>
      <c r="D118" s="8" t="s">
        <v>33</v>
      </c>
      <c r="E118" s="8">
        <v>31</v>
      </c>
      <c r="F118" s="8">
        <v>7</v>
      </c>
      <c r="G118" s="8" t="s">
        <v>33</v>
      </c>
      <c r="H118" s="50" t="s">
        <v>33</v>
      </c>
      <c r="I118" s="50" t="s">
        <v>33</v>
      </c>
    </row>
    <row r="119" spans="1:10" ht="15" x14ac:dyDescent="0.25">
      <c r="I119" s="81"/>
      <c r="J119" s="85"/>
    </row>
    <row r="120" spans="1:10" x14ac:dyDescent="0.2">
      <c r="A120" s="22" t="s">
        <v>90</v>
      </c>
      <c r="C120" s="97" t="s">
        <v>1</v>
      </c>
      <c r="D120" s="97"/>
      <c r="E120" s="97"/>
      <c r="F120" s="97"/>
      <c r="G120" s="97"/>
    </row>
    <row r="121" spans="1:10" ht="25.5" x14ac:dyDescent="0.25">
      <c r="A121" s="14" t="s">
        <v>30</v>
      </c>
      <c r="B121" s="33" t="s">
        <v>2</v>
      </c>
      <c r="C121" s="100" t="s">
        <v>3</v>
      </c>
      <c r="D121" s="100"/>
      <c r="E121" s="100"/>
      <c r="F121" s="100"/>
      <c r="G121" s="100"/>
      <c r="H121" s="101"/>
      <c r="I121" s="101"/>
      <c r="J121" s="85"/>
    </row>
    <row r="122" spans="1:10" ht="15" x14ac:dyDescent="0.25">
      <c r="A122" s="16"/>
      <c r="B122" s="6"/>
      <c r="C122" s="34">
        <v>2010</v>
      </c>
      <c r="D122" s="34">
        <v>2011</v>
      </c>
      <c r="E122" s="34">
        <v>2012</v>
      </c>
      <c r="F122" s="34">
        <v>2013</v>
      </c>
      <c r="G122" s="34">
        <v>2014</v>
      </c>
      <c r="H122" s="34">
        <v>2015</v>
      </c>
      <c r="I122" s="74">
        <v>2016</v>
      </c>
      <c r="J122" s="85"/>
    </row>
    <row r="123" spans="1:10" x14ac:dyDescent="0.2">
      <c r="A123" s="18" t="s">
        <v>31</v>
      </c>
      <c r="B123" s="28" t="s">
        <v>83</v>
      </c>
      <c r="C123" s="35">
        <v>4925</v>
      </c>
      <c r="D123" s="35">
        <v>829</v>
      </c>
      <c r="E123" s="35">
        <v>991</v>
      </c>
      <c r="F123" s="35">
        <v>1736</v>
      </c>
      <c r="G123" s="35">
        <v>1874</v>
      </c>
      <c r="H123" s="64">
        <v>1551</v>
      </c>
      <c r="I123" s="50">
        <v>3149</v>
      </c>
    </row>
    <row r="124" spans="1:10" x14ac:dyDescent="0.2">
      <c r="A124" s="18" t="s">
        <v>31</v>
      </c>
      <c r="B124" s="28" t="s">
        <v>84</v>
      </c>
      <c r="C124" s="35" t="s">
        <v>33</v>
      </c>
      <c r="D124" s="35" t="s">
        <v>33</v>
      </c>
      <c r="E124" s="35">
        <v>573</v>
      </c>
      <c r="F124" s="35">
        <v>1520</v>
      </c>
      <c r="G124" s="35">
        <v>1659</v>
      </c>
      <c r="H124" s="64">
        <v>1328</v>
      </c>
      <c r="I124" s="50">
        <v>2937</v>
      </c>
    </row>
    <row r="125" spans="1:10" x14ac:dyDescent="0.2">
      <c r="A125" s="18" t="s">
        <v>31</v>
      </c>
      <c r="B125" s="28" t="s">
        <v>85</v>
      </c>
      <c r="C125" s="35">
        <v>348</v>
      </c>
      <c r="D125" s="35">
        <v>377</v>
      </c>
      <c r="E125" s="35">
        <v>418</v>
      </c>
      <c r="F125" s="35">
        <v>211</v>
      </c>
      <c r="G125" s="35">
        <v>179</v>
      </c>
      <c r="H125" s="64">
        <v>179</v>
      </c>
      <c r="I125" s="50">
        <v>167</v>
      </c>
    </row>
    <row r="126" spans="1:10" ht="25.5" x14ac:dyDescent="0.2">
      <c r="A126" s="18" t="s">
        <v>31</v>
      </c>
      <c r="B126" s="28" t="s">
        <v>86</v>
      </c>
      <c r="C126" s="35" t="s">
        <v>33</v>
      </c>
      <c r="D126" s="35" t="s">
        <v>33</v>
      </c>
      <c r="E126" s="35" t="s">
        <v>33</v>
      </c>
      <c r="F126" s="35">
        <v>5</v>
      </c>
      <c r="G126" s="35">
        <v>36</v>
      </c>
      <c r="H126" s="64">
        <v>44</v>
      </c>
      <c r="I126" s="50">
        <v>45</v>
      </c>
    </row>
    <row r="127" spans="1:10" x14ac:dyDescent="0.2">
      <c r="A127" s="18" t="s">
        <v>31</v>
      </c>
      <c r="B127" s="28" t="s">
        <v>87</v>
      </c>
      <c r="C127" s="35">
        <v>4577</v>
      </c>
      <c r="D127" s="35">
        <v>452</v>
      </c>
      <c r="E127" s="35" t="s">
        <v>33</v>
      </c>
      <c r="F127" s="35" t="s">
        <v>33</v>
      </c>
      <c r="G127" s="35" t="s">
        <v>33</v>
      </c>
      <c r="H127" s="64" t="s">
        <v>33</v>
      </c>
      <c r="I127" s="64" t="s">
        <v>33</v>
      </c>
    </row>
    <row r="128" spans="1:10" x14ac:dyDescent="0.2">
      <c r="A128" s="18" t="s">
        <v>34</v>
      </c>
      <c r="B128" s="28" t="s">
        <v>83</v>
      </c>
      <c r="C128" s="35">
        <v>1094</v>
      </c>
      <c r="D128" s="35">
        <v>129</v>
      </c>
      <c r="E128" s="35">
        <v>196</v>
      </c>
      <c r="F128" s="35">
        <v>307</v>
      </c>
      <c r="G128" s="35">
        <v>536</v>
      </c>
      <c r="H128" s="64">
        <v>440</v>
      </c>
      <c r="I128" s="50">
        <v>737</v>
      </c>
    </row>
    <row r="129" spans="1:9" x14ac:dyDescent="0.2">
      <c r="A129" s="18" t="s">
        <v>34</v>
      </c>
      <c r="B129" s="28" t="s">
        <v>84</v>
      </c>
      <c r="C129" s="35" t="s">
        <v>33</v>
      </c>
      <c r="D129" s="35" t="s">
        <v>33</v>
      </c>
      <c r="E129" s="35">
        <v>100</v>
      </c>
      <c r="F129" s="35">
        <v>280</v>
      </c>
      <c r="G129" s="35">
        <v>488</v>
      </c>
      <c r="H129" s="64">
        <v>393</v>
      </c>
      <c r="I129" s="50">
        <v>683</v>
      </c>
    </row>
    <row r="130" spans="1:9" x14ac:dyDescent="0.2">
      <c r="A130" s="18" t="s">
        <v>34</v>
      </c>
      <c r="B130" s="28" t="s">
        <v>85</v>
      </c>
      <c r="C130" s="35">
        <v>112</v>
      </c>
      <c r="D130" s="35">
        <v>112</v>
      </c>
      <c r="E130" s="35">
        <v>96</v>
      </c>
      <c r="F130" s="35">
        <v>27</v>
      </c>
      <c r="G130" s="35">
        <v>48</v>
      </c>
      <c r="H130" s="50">
        <v>47</v>
      </c>
      <c r="I130" s="50">
        <v>54</v>
      </c>
    </row>
    <row r="131" spans="1:9" x14ac:dyDescent="0.2">
      <c r="A131" s="18" t="s">
        <v>34</v>
      </c>
      <c r="B131" s="28" t="s">
        <v>87</v>
      </c>
      <c r="C131" s="35">
        <v>982</v>
      </c>
      <c r="D131" s="35">
        <v>17</v>
      </c>
      <c r="E131" s="35" t="s">
        <v>33</v>
      </c>
      <c r="F131" s="35" t="s">
        <v>33</v>
      </c>
      <c r="G131" s="35" t="s">
        <v>33</v>
      </c>
      <c r="H131" s="50" t="s">
        <v>33</v>
      </c>
      <c r="I131" s="50" t="s">
        <v>33</v>
      </c>
    </row>
    <row r="132" spans="1:9" x14ac:dyDescent="0.2">
      <c r="A132" s="18" t="s">
        <v>35</v>
      </c>
      <c r="B132" s="28" t="s">
        <v>83</v>
      </c>
      <c r="C132" s="35">
        <v>537</v>
      </c>
      <c r="D132" s="35">
        <v>181</v>
      </c>
      <c r="E132" s="35">
        <v>210</v>
      </c>
      <c r="F132" s="35">
        <v>338</v>
      </c>
      <c r="G132" s="35">
        <v>295</v>
      </c>
      <c r="H132" s="50">
        <v>244</v>
      </c>
      <c r="I132" s="50">
        <v>420</v>
      </c>
    </row>
    <row r="133" spans="1:9" x14ac:dyDescent="0.2">
      <c r="A133" s="18" t="s">
        <v>35</v>
      </c>
      <c r="B133" s="28" t="s">
        <v>84</v>
      </c>
      <c r="C133" s="35" t="s">
        <v>33</v>
      </c>
      <c r="D133" s="35" t="s">
        <v>33</v>
      </c>
      <c r="E133" s="35">
        <v>161</v>
      </c>
      <c r="F133" s="35">
        <v>309</v>
      </c>
      <c r="G133" s="35">
        <v>269</v>
      </c>
      <c r="H133" s="50">
        <v>207</v>
      </c>
      <c r="I133" s="50">
        <v>388</v>
      </c>
    </row>
    <row r="134" spans="1:9" x14ac:dyDescent="0.2">
      <c r="A134" s="18" t="s">
        <v>35</v>
      </c>
      <c r="B134" s="28" t="s">
        <v>85</v>
      </c>
      <c r="C134" s="35">
        <v>29</v>
      </c>
      <c r="D134" s="35">
        <v>36</v>
      </c>
      <c r="E134" s="35">
        <v>49</v>
      </c>
      <c r="F134" s="35">
        <v>29</v>
      </c>
      <c r="G134" s="35">
        <v>26</v>
      </c>
      <c r="H134" s="50">
        <v>37</v>
      </c>
      <c r="I134" s="50">
        <v>32</v>
      </c>
    </row>
    <row r="135" spans="1:9" x14ac:dyDescent="0.2">
      <c r="A135" s="18" t="s">
        <v>35</v>
      </c>
      <c r="B135" s="28" t="s">
        <v>87</v>
      </c>
      <c r="C135" s="35">
        <v>508</v>
      </c>
      <c r="D135" s="35">
        <v>145</v>
      </c>
      <c r="E135" s="35" t="s">
        <v>33</v>
      </c>
      <c r="F135" s="35" t="s">
        <v>33</v>
      </c>
      <c r="G135" s="35" t="s">
        <v>33</v>
      </c>
      <c r="H135" s="50" t="s">
        <v>33</v>
      </c>
      <c r="I135" s="50" t="s">
        <v>33</v>
      </c>
    </row>
    <row r="136" spans="1:9" x14ac:dyDescent="0.2">
      <c r="A136" s="18" t="s">
        <v>36</v>
      </c>
      <c r="B136" s="28" t="s">
        <v>83</v>
      </c>
      <c r="C136" s="35">
        <v>1065</v>
      </c>
      <c r="D136" s="35">
        <v>137</v>
      </c>
      <c r="E136" s="35">
        <v>138</v>
      </c>
      <c r="F136" s="35">
        <v>333</v>
      </c>
      <c r="G136" s="35">
        <v>343</v>
      </c>
      <c r="H136" s="50">
        <v>286</v>
      </c>
      <c r="I136" s="50">
        <v>621</v>
      </c>
    </row>
    <row r="137" spans="1:9" x14ac:dyDescent="0.2">
      <c r="A137" s="18" t="s">
        <v>36</v>
      </c>
      <c r="B137" s="28" t="s">
        <v>84</v>
      </c>
      <c r="C137" s="35" t="s">
        <v>33</v>
      </c>
      <c r="D137" s="35" t="s">
        <v>33</v>
      </c>
      <c r="E137" s="35">
        <v>56</v>
      </c>
      <c r="F137" s="35">
        <v>256</v>
      </c>
      <c r="G137" s="35">
        <v>260</v>
      </c>
      <c r="H137" s="50">
        <v>212</v>
      </c>
      <c r="I137" s="50">
        <v>566</v>
      </c>
    </row>
    <row r="138" spans="1:9" x14ac:dyDescent="0.2">
      <c r="A138" s="18" t="s">
        <v>36</v>
      </c>
      <c r="B138" s="28" t="s">
        <v>85</v>
      </c>
      <c r="C138" s="35">
        <v>109</v>
      </c>
      <c r="D138" s="35">
        <v>111</v>
      </c>
      <c r="E138" s="35">
        <v>82</v>
      </c>
      <c r="F138" s="35">
        <v>72</v>
      </c>
      <c r="G138" s="35">
        <v>79</v>
      </c>
      <c r="H138" s="50">
        <v>70</v>
      </c>
      <c r="I138" s="50">
        <v>52</v>
      </c>
    </row>
    <row r="139" spans="1:9" ht="25.5" x14ac:dyDescent="0.2">
      <c r="A139" s="18" t="s">
        <v>36</v>
      </c>
      <c r="B139" s="28" t="s">
        <v>86</v>
      </c>
      <c r="C139" s="35" t="s">
        <v>33</v>
      </c>
      <c r="D139" s="35" t="s">
        <v>33</v>
      </c>
      <c r="E139" s="35" t="s">
        <v>33</v>
      </c>
      <c r="F139" s="35">
        <v>5</v>
      </c>
      <c r="G139" s="35">
        <v>4</v>
      </c>
      <c r="H139" s="50">
        <v>4</v>
      </c>
      <c r="I139" s="50">
        <v>3</v>
      </c>
    </row>
    <row r="140" spans="1:9" x14ac:dyDescent="0.2">
      <c r="A140" s="18" t="s">
        <v>36</v>
      </c>
      <c r="B140" s="28" t="s">
        <v>87</v>
      </c>
      <c r="C140" s="35">
        <v>956</v>
      </c>
      <c r="D140" s="35">
        <v>26</v>
      </c>
      <c r="E140" s="35" t="s">
        <v>33</v>
      </c>
      <c r="F140" s="35" t="s">
        <v>33</v>
      </c>
      <c r="G140" s="35" t="s">
        <v>33</v>
      </c>
      <c r="H140" s="50" t="s">
        <v>33</v>
      </c>
      <c r="I140" s="50" t="s">
        <v>33</v>
      </c>
    </row>
    <row r="141" spans="1:9" x14ac:dyDescent="0.2">
      <c r="A141" s="18" t="s">
        <v>37</v>
      </c>
      <c r="B141" s="28" t="s">
        <v>83</v>
      </c>
      <c r="C141" s="35">
        <v>990</v>
      </c>
      <c r="D141" s="35">
        <v>101</v>
      </c>
      <c r="E141" s="35">
        <v>228</v>
      </c>
      <c r="F141" s="35">
        <v>285</v>
      </c>
      <c r="G141" s="35">
        <v>230</v>
      </c>
      <c r="H141" s="50">
        <v>211</v>
      </c>
      <c r="I141" s="50">
        <v>611</v>
      </c>
    </row>
    <row r="142" spans="1:9" x14ac:dyDescent="0.2">
      <c r="A142" s="18" t="s">
        <v>37</v>
      </c>
      <c r="B142" s="28" t="s">
        <v>84</v>
      </c>
      <c r="C142" s="35" t="s">
        <v>33</v>
      </c>
      <c r="D142" s="35" t="s">
        <v>33</v>
      </c>
      <c r="E142" s="35">
        <v>58</v>
      </c>
      <c r="F142" s="35">
        <v>208</v>
      </c>
      <c r="G142" s="35">
        <v>184</v>
      </c>
      <c r="H142" s="50">
        <v>150</v>
      </c>
      <c r="I142" s="50">
        <v>549</v>
      </c>
    </row>
    <row r="143" spans="1:9" x14ac:dyDescent="0.2">
      <c r="A143" s="18" t="s">
        <v>37</v>
      </c>
      <c r="B143" s="28" t="s">
        <v>85</v>
      </c>
      <c r="C143" s="35">
        <v>72</v>
      </c>
      <c r="D143" s="35">
        <v>101</v>
      </c>
      <c r="E143" s="35">
        <v>170</v>
      </c>
      <c r="F143" s="35">
        <v>77</v>
      </c>
      <c r="G143" s="35">
        <v>14</v>
      </c>
      <c r="H143" s="50">
        <v>21</v>
      </c>
      <c r="I143" s="50">
        <v>20</v>
      </c>
    </row>
    <row r="144" spans="1:9" ht="25.5" x14ac:dyDescent="0.2">
      <c r="A144" s="18" t="s">
        <v>37</v>
      </c>
      <c r="B144" s="28" t="s">
        <v>86</v>
      </c>
      <c r="C144" s="35" t="s">
        <v>33</v>
      </c>
      <c r="D144" s="35" t="s">
        <v>33</v>
      </c>
      <c r="E144" s="35" t="s">
        <v>33</v>
      </c>
      <c r="F144" s="35" t="s">
        <v>33</v>
      </c>
      <c r="G144" s="35">
        <v>32</v>
      </c>
      <c r="H144" s="50">
        <v>40</v>
      </c>
      <c r="I144" s="50">
        <v>42</v>
      </c>
    </row>
    <row r="145" spans="1:9" x14ac:dyDescent="0.2">
      <c r="A145" s="18" t="s">
        <v>37</v>
      </c>
      <c r="B145" s="28" t="s">
        <v>87</v>
      </c>
      <c r="C145" s="35">
        <v>918</v>
      </c>
      <c r="D145" s="35" t="s">
        <v>33</v>
      </c>
      <c r="E145" s="35" t="s">
        <v>33</v>
      </c>
      <c r="F145" s="35" t="s">
        <v>33</v>
      </c>
      <c r="G145" s="35" t="s">
        <v>33</v>
      </c>
      <c r="H145" s="50" t="s">
        <v>33</v>
      </c>
      <c r="I145" s="50" t="s">
        <v>33</v>
      </c>
    </row>
    <row r="146" spans="1:9" x14ac:dyDescent="0.2">
      <c r="A146" s="18" t="s">
        <v>38</v>
      </c>
      <c r="B146" s="28" t="s">
        <v>83</v>
      </c>
      <c r="C146" s="35">
        <v>474</v>
      </c>
      <c r="D146" s="35">
        <v>102</v>
      </c>
      <c r="E146" s="35">
        <v>69</v>
      </c>
      <c r="F146" s="35">
        <v>183</v>
      </c>
      <c r="G146" s="35">
        <v>180</v>
      </c>
      <c r="H146" s="50">
        <v>128</v>
      </c>
      <c r="I146" s="50">
        <v>325</v>
      </c>
    </row>
    <row r="147" spans="1:9" x14ac:dyDescent="0.2">
      <c r="A147" s="18" t="s">
        <v>38</v>
      </c>
      <c r="B147" s="28" t="s">
        <v>84</v>
      </c>
      <c r="C147" s="35" t="s">
        <v>33</v>
      </c>
      <c r="D147" s="35" t="s">
        <v>33</v>
      </c>
      <c r="E147" s="35">
        <v>69</v>
      </c>
      <c r="F147" s="35">
        <v>183</v>
      </c>
      <c r="G147" s="35">
        <v>180</v>
      </c>
      <c r="H147" s="50">
        <v>128</v>
      </c>
      <c r="I147" s="50">
        <v>325</v>
      </c>
    </row>
    <row r="148" spans="1:9" x14ac:dyDescent="0.2">
      <c r="A148" s="18" t="s">
        <v>38</v>
      </c>
      <c r="B148" s="28" t="s">
        <v>85</v>
      </c>
      <c r="C148" s="35">
        <v>7</v>
      </c>
      <c r="D148" s="35" t="s">
        <v>33</v>
      </c>
      <c r="E148" s="35" t="s">
        <v>33</v>
      </c>
      <c r="F148" s="35" t="s">
        <v>33</v>
      </c>
      <c r="G148" s="35" t="s">
        <v>33</v>
      </c>
      <c r="H148" s="50" t="s">
        <v>33</v>
      </c>
      <c r="I148" s="50" t="s">
        <v>33</v>
      </c>
    </row>
    <row r="149" spans="1:9" x14ac:dyDescent="0.2">
      <c r="A149" s="18" t="s">
        <v>38</v>
      </c>
      <c r="B149" s="28" t="s">
        <v>87</v>
      </c>
      <c r="C149" s="35">
        <v>467</v>
      </c>
      <c r="D149" s="35">
        <v>102</v>
      </c>
      <c r="E149" s="35" t="s">
        <v>33</v>
      </c>
      <c r="F149" s="35" t="s">
        <v>33</v>
      </c>
      <c r="G149" s="35" t="s">
        <v>33</v>
      </c>
      <c r="H149" s="50" t="s">
        <v>33</v>
      </c>
      <c r="I149" s="50" t="s">
        <v>33</v>
      </c>
    </row>
    <row r="150" spans="1:9" x14ac:dyDescent="0.2">
      <c r="A150" s="18" t="s">
        <v>39</v>
      </c>
      <c r="B150" s="28" t="s">
        <v>83</v>
      </c>
      <c r="C150" s="35">
        <v>765</v>
      </c>
      <c r="D150" s="35">
        <v>179</v>
      </c>
      <c r="E150" s="35">
        <v>150</v>
      </c>
      <c r="F150" s="35">
        <v>290</v>
      </c>
      <c r="G150" s="35">
        <v>290</v>
      </c>
      <c r="H150" s="50">
        <v>242</v>
      </c>
      <c r="I150" s="50">
        <v>435</v>
      </c>
    </row>
    <row r="151" spans="1:9" x14ac:dyDescent="0.2">
      <c r="A151" s="18" t="s">
        <v>39</v>
      </c>
      <c r="B151" s="28" t="s">
        <v>84</v>
      </c>
      <c r="C151" s="35" t="s">
        <v>33</v>
      </c>
      <c r="D151" s="35" t="s">
        <v>33</v>
      </c>
      <c r="E151" s="35">
        <v>129</v>
      </c>
      <c r="F151" s="35">
        <v>284</v>
      </c>
      <c r="G151" s="35">
        <v>278</v>
      </c>
      <c r="H151" s="50">
        <v>238</v>
      </c>
      <c r="I151" s="50">
        <v>426</v>
      </c>
    </row>
    <row r="152" spans="1:9" x14ac:dyDescent="0.2">
      <c r="A152" s="18" t="s">
        <v>39</v>
      </c>
      <c r="B152" s="28" t="s">
        <v>85</v>
      </c>
      <c r="C152" s="35">
        <v>19</v>
      </c>
      <c r="D152" s="35">
        <v>17</v>
      </c>
      <c r="E152" s="35">
        <v>21</v>
      </c>
      <c r="F152" s="35">
        <v>6</v>
      </c>
      <c r="G152" s="35">
        <v>12</v>
      </c>
      <c r="H152" s="50">
        <v>4</v>
      </c>
      <c r="I152" s="50">
        <v>9</v>
      </c>
    </row>
    <row r="153" spans="1:9" x14ac:dyDescent="0.2">
      <c r="A153" s="18" t="s">
        <v>39</v>
      </c>
      <c r="B153" s="28" t="s">
        <v>87</v>
      </c>
      <c r="C153" s="35">
        <v>746</v>
      </c>
      <c r="D153" s="35">
        <v>162</v>
      </c>
      <c r="E153" s="35" t="s">
        <v>33</v>
      </c>
      <c r="F153" s="35" t="s">
        <v>33</v>
      </c>
      <c r="G153" s="35" t="s">
        <v>33</v>
      </c>
      <c r="H153" s="50" t="s">
        <v>33</v>
      </c>
      <c r="I153" s="50" t="s">
        <v>33</v>
      </c>
    </row>
    <row r="155" spans="1:9" x14ac:dyDescent="0.2">
      <c r="A155" s="51" t="s">
        <v>98</v>
      </c>
      <c r="B155" s="3"/>
      <c r="C155" s="97" t="s">
        <v>1</v>
      </c>
      <c r="D155" s="97"/>
      <c r="E155" s="97"/>
      <c r="F155" s="97"/>
      <c r="G155" s="97"/>
    </row>
    <row r="156" spans="1:9" ht="25.5" x14ac:dyDescent="0.25">
      <c r="A156" s="47" t="s">
        <v>30</v>
      </c>
      <c r="B156" s="47" t="s">
        <v>2</v>
      </c>
      <c r="C156" s="102" t="s">
        <v>3</v>
      </c>
      <c r="D156" s="102"/>
      <c r="E156" s="102"/>
      <c r="F156" s="102"/>
      <c r="G156" s="102"/>
      <c r="H156" s="101"/>
      <c r="I156" s="101"/>
    </row>
    <row r="157" spans="1:9" x14ac:dyDescent="0.2">
      <c r="A157" s="48"/>
      <c r="B157" s="48"/>
      <c r="C157" s="55">
        <v>2010</v>
      </c>
      <c r="D157" s="55">
        <v>2011</v>
      </c>
      <c r="E157" s="55">
        <v>2012</v>
      </c>
      <c r="F157" s="55">
        <v>2013</v>
      </c>
      <c r="G157" s="55">
        <v>2014</v>
      </c>
      <c r="H157" s="75">
        <v>2015</v>
      </c>
      <c r="I157" s="76">
        <v>2016</v>
      </c>
    </row>
    <row r="158" spans="1:9" x14ac:dyDescent="0.2">
      <c r="A158" s="52" t="s">
        <v>31</v>
      </c>
      <c r="B158" s="49" t="s">
        <v>94</v>
      </c>
      <c r="C158" s="50">
        <v>2977</v>
      </c>
      <c r="D158" s="50">
        <v>2937</v>
      </c>
      <c r="E158" s="50">
        <v>3178</v>
      </c>
      <c r="F158" s="50">
        <v>3956</v>
      </c>
      <c r="G158" s="50">
        <v>4466</v>
      </c>
      <c r="H158" s="82">
        <v>4241</v>
      </c>
      <c r="I158" s="59">
        <v>3863</v>
      </c>
    </row>
    <row r="159" spans="1:9" x14ac:dyDescent="0.2">
      <c r="A159" s="52" t="s">
        <v>31</v>
      </c>
      <c r="B159" s="49" t="s">
        <v>95</v>
      </c>
      <c r="C159" s="50">
        <v>2719</v>
      </c>
      <c r="D159" s="50">
        <v>2800</v>
      </c>
      <c r="E159" s="50">
        <v>2996</v>
      </c>
      <c r="F159" s="50">
        <v>3751</v>
      </c>
      <c r="G159" s="50">
        <v>4232</v>
      </c>
      <c r="H159" s="82">
        <v>4043</v>
      </c>
      <c r="I159" s="59">
        <v>3628</v>
      </c>
    </row>
    <row r="160" spans="1:9" x14ac:dyDescent="0.2">
      <c r="A160" s="52" t="s">
        <v>31</v>
      </c>
      <c r="B160" s="49" t="s">
        <v>96</v>
      </c>
      <c r="C160" s="50">
        <v>258</v>
      </c>
      <c r="D160" s="50">
        <v>137</v>
      </c>
      <c r="E160" s="50">
        <v>182</v>
      </c>
      <c r="F160" s="50">
        <v>205</v>
      </c>
      <c r="G160" s="50">
        <v>234</v>
      </c>
      <c r="H160" s="82">
        <v>185</v>
      </c>
      <c r="I160" s="59">
        <v>227</v>
      </c>
    </row>
    <row r="161" spans="1:9" x14ac:dyDescent="0.2">
      <c r="A161" s="52" t="s">
        <v>34</v>
      </c>
      <c r="B161" s="49" t="s">
        <v>94</v>
      </c>
      <c r="C161" s="50">
        <v>751</v>
      </c>
      <c r="D161" s="50">
        <v>794</v>
      </c>
      <c r="E161" s="50">
        <v>889</v>
      </c>
      <c r="F161" s="50">
        <v>949</v>
      </c>
      <c r="G161" s="50">
        <v>1036</v>
      </c>
      <c r="H161" s="84">
        <v>1082</v>
      </c>
      <c r="I161" s="50">
        <v>870</v>
      </c>
    </row>
    <row r="162" spans="1:9" x14ac:dyDescent="0.2">
      <c r="A162" s="52" t="s">
        <v>34</v>
      </c>
      <c r="B162" s="49" t="s">
        <v>95</v>
      </c>
      <c r="C162" s="50">
        <v>710</v>
      </c>
      <c r="D162" s="50">
        <v>762</v>
      </c>
      <c r="E162" s="50">
        <v>843</v>
      </c>
      <c r="F162" s="50">
        <v>903</v>
      </c>
      <c r="G162" s="50">
        <v>1028</v>
      </c>
      <c r="H162" s="84">
        <v>1060</v>
      </c>
      <c r="I162" s="50">
        <v>865</v>
      </c>
    </row>
    <row r="163" spans="1:9" x14ac:dyDescent="0.2">
      <c r="A163" s="52" t="s">
        <v>34</v>
      </c>
      <c r="B163" s="49" t="s">
        <v>96</v>
      </c>
      <c r="C163" s="50">
        <v>41</v>
      </c>
      <c r="D163" s="50">
        <v>32</v>
      </c>
      <c r="E163" s="50">
        <v>46</v>
      </c>
      <c r="F163" s="50">
        <v>46</v>
      </c>
      <c r="G163" s="50">
        <v>8</v>
      </c>
      <c r="H163" s="84">
        <v>22</v>
      </c>
      <c r="I163" s="50">
        <v>5</v>
      </c>
    </row>
    <row r="164" spans="1:9" x14ac:dyDescent="0.2">
      <c r="A164" s="52" t="s">
        <v>35</v>
      </c>
      <c r="B164" s="49" t="s">
        <v>94</v>
      </c>
      <c r="C164" s="50">
        <v>173</v>
      </c>
      <c r="D164" s="50">
        <v>166</v>
      </c>
      <c r="E164" s="50">
        <v>176</v>
      </c>
      <c r="F164" s="50">
        <v>352</v>
      </c>
      <c r="G164" s="50">
        <v>467</v>
      </c>
      <c r="H164" s="84">
        <v>310</v>
      </c>
      <c r="I164" s="50">
        <v>304</v>
      </c>
    </row>
    <row r="165" spans="1:9" x14ac:dyDescent="0.2">
      <c r="A165" s="52" t="s">
        <v>35</v>
      </c>
      <c r="B165" s="49" t="s">
        <v>95</v>
      </c>
      <c r="C165" s="50">
        <v>173</v>
      </c>
      <c r="D165" s="50">
        <v>166</v>
      </c>
      <c r="E165" s="50">
        <v>176</v>
      </c>
      <c r="F165" s="50">
        <v>352</v>
      </c>
      <c r="G165" s="50">
        <v>467</v>
      </c>
      <c r="H165" s="84">
        <v>310</v>
      </c>
      <c r="I165" s="50">
        <v>290</v>
      </c>
    </row>
    <row r="166" spans="1:9" ht="15" x14ac:dyDescent="0.25">
      <c r="A166" s="52" t="s">
        <v>35</v>
      </c>
      <c r="B166" s="49" t="s">
        <v>96</v>
      </c>
      <c r="C166" s="50"/>
      <c r="D166" s="50"/>
      <c r="E166" s="50"/>
      <c r="F166" s="50"/>
      <c r="G166" s="50"/>
      <c r="H166" s="85" t="s">
        <v>33</v>
      </c>
      <c r="I166" s="50">
        <v>14</v>
      </c>
    </row>
    <row r="167" spans="1:9" x14ac:dyDescent="0.2">
      <c r="A167" s="52" t="s">
        <v>36</v>
      </c>
      <c r="B167" s="49" t="s">
        <v>94</v>
      </c>
      <c r="C167" s="50">
        <v>1125</v>
      </c>
      <c r="D167" s="50">
        <v>920</v>
      </c>
      <c r="E167" s="50">
        <v>1119</v>
      </c>
      <c r="F167" s="50">
        <v>1308</v>
      </c>
      <c r="G167" s="50">
        <v>1415</v>
      </c>
      <c r="H167" s="84">
        <v>1460</v>
      </c>
      <c r="I167" s="50">
        <v>1345</v>
      </c>
    </row>
    <row r="168" spans="1:9" x14ac:dyDescent="0.2">
      <c r="A168" s="52" t="s">
        <v>36</v>
      </c>
      <c r="B168" s="49" t="s">
        <v>95</v>
      </c>
      <c r="C168" s="50">
        <v>928</v>
      </c>
      <c r="D168" s="50">
        <v>815</v>
      </c>
      <c r="E168" s="50">
        <v>1001</v>
      </c>
      <c r="F168" s="50">
        <v>1203</v>
      </c>
      <c r="G168" s="50">
        <v>1264</v>
      </c>
      <c r="H168" s="84">
        <v>1326</v>
      </c>
      <c r="I168" s="50">
        <v>1198</v>
      </c>
    </row>
    <row r="169" spans="1:9" x14ac:dyDescent="0.2">
      <c r="A169" s="52" t="s">
        <v>36</v>
      </c>
      <c r="B169" s="49" t="s">
        <v>96</v>
      </c>
      <c r="C169" s="50">
        <v>197</v>
      </c>
      <c r="D169" s="50">
        <v>105</v>
      </c>
      <c r="E169" s="50">
        <v>118</v>
      </c>
      <c r="F169" s="50">
        <v>105</v>
      </c>
      <c r="G169" s="50">
        <v>151</v>
      </c>
      <c r="H169" s="84">
        <v>121</v>
      </c>
      <c r="I169" s="50">
        <v>139</v>
      </c>
    </row>
    <row r="170" spans="1:9" x14ac:dyDescent="0.2">
      <c r="A170" s="52" t="s">
        <v>37</v>
      </c>
      <c r="B170" s="49" t="s">
        <v>94</v>
      </c>
      <c r="C170" s="50">
        <v>579</v>
      </c>
      <c r="D170" s="50">
        <v>600</v>
      </c>
      <c r="E170" s="50">
        <v>467</v>
      </c>
      <c r="F170" s="50">
        <v>701</v>
      </c>
      <c r="G170" s="50">
        <v>788</v>
      </c>
      <c r="H170" s="84">
        <v>667</v>
      </c>
      <c r="I170" s="50">
        <v>632</v>
      </c>
    </row>
    <row r="171" spans="1:9" x14ac:dyDescent="0.2">
      <c r="A171" s="52" t="s">
        <v>37</v>
      </c>
      <c r="B171" s="49" t="s">
        <v>95</v>
      </c>
      <c r="C171" s="50">
        <v>579</v>
      </c>
      <c r="D171" s="50">
        <v>600</v>
      </c>
      <c r="E171" s="50">
        <v>467</v>
      </c>
      <c r="F171" s="50">
        <v>701</v>
      </c>
      <c r="G171" s="50">
        <v>759</v>
      </c>
      <c r="H171" s="84">
        <v>656</v>
      </c>
      <c r="I171" s="50">
        <v>601</v>
      </c>
    </row>
    <row r="172" spans="1:9" x14ac:dyDescent="0.2">
      <c r="A172" s="52" t="s">
        <v>37</v>
      </c>
      <c r="B172" s="49" t="s">
        <v>96</v>
      </c>
      <c r="C172" s="50" t="s">
        <v>33</v>
      </c>
      <c r="D172" s="50" t="s">
        <v>33</v>
      </c>
      <c r="E172" s="50" t="s">
        <v>33</v>
      </c>
      <c r="F172" s="50" t="s">
        <v>33</v>
      </c>
      <c r="G172" s="50">
        <v>29</v>
      </c>
      <c r="H172" s="84">
        <v>11</v>
      </c>
      <c r="I172" s="50">
        <v>206</v>
      </c>
    </row>
    <row r="173" spans="1:9" x14ac:dyDescent="0.2">
      <c r="A173" s="52" t="s">
        <v>38</v>
      </c>
      <c r="B173" s="49" t="s">
        <v>94</v>
      </c>
      <c r="C173" s="50">
        <v>97</v>
      </c>
      <c r="D173" s="50">
        <v>162</v>
      </c>
      <c r="E173" s="50">
        <v>203</v>
      </c>
      <c r="F173" s="50">
        <v>222</v>
      </c>
      <c r="G173" s="50">
        <v>208</v>
      </c>
      <c r="H173" s="84">
        <v>188</v>
      </c>
      <c r="I173" s="50">
        <v>206</v>
      </c>
    </row>
    <row r="174" spans="1:9" x14ac:dyDescent="0.2">
      <c r="A174" s="52" t="s">
        <v>38</v>
      </c>
      <c r="B174" s="49" t="s">
        <v>95</v>
      </c>
      <c r="C174" s="50">
        <v>97</v>
      </c>
      <c r="D174" s="50">
        <v>162</v>
      </c>
      <c r="E174" s="50">
        <v>203</v>
      </c>
      <c r="F174" s="50">
        <v>222</v>
      </c>
      <c r="G174" s="50">
        <v>208</v>
      </c>
      <c r="H174" s="84">
        <v>188</v>
      </c>
      <c r="I174" s="50">
        <v>188</v>
      </c>
    </row>
    <row r="175" spans="1:9" x14ac:dyDescent="0.2">
      <c r="A175" s="52" t="s">
        <v>39</v>
      </c>
      <c r="B175" s="49" t="s">
        <v>94</v>
      </c>
      <c r="C175" s="50">
        <v>252</v>
      </c>
      <c r="D175" s="50">
        <v>295</v>
      </c>
      <c r="E175" s="50">
        <v>324</v>
      </c>
      <c r="F175" s="50">
        <v>424</v>
      </c>
      <c r="G175" s="50">
        <v>552</v>
      </c>
      <c r="H175" s="84">
        <v>534</v>
      </c>
      <c r="I175" s="50">
        <v>506</v>
      </c>
    </row>
    <row r="176" spans="1:9" x14ac:dyDescent="0.2">
      <c r="A176" s="52" t="s">
        <v>39</v>
      </c>
      <c r="B176" s="49" t="s">
        <v>95</v>
      </c>
      <c r="C176" s="50">
        <v>232</v>
      </c>
      <c r="D176" s="50">
        <v>295</v>
      </c>
      <c r="E176" s="50">
        <v>306</v>
      </c>
      <c r="F176" s="50">
        <v>370</v>
      </c>
      <c r="G176" s="50">
        <v>506</v>
      </c>
      <c r="H176" s="84">
        <v>503</v>
      </c>
      <c r="I176" s="50">
        <v>468</v>
      </c>
    </row>
    <row r="177" spans="1:9" x14ac:dyDescent="0.2">
      <c r="A177" s="52" t="s">
        <v>39</v>
      </c>
      <c r="B177" s="49" t="s">
        <v>96</v>
      </c>
      <c r="C177" s="50">
        <v>20</v>
      </c>
      <c r="D177" s="50" t="s">
        <v>33</v>
      </c>
      <c r="E177" s="50">
        <v>18</v>
      </c>
      <c r="F177" s="50">
        <v>54</v>
      </c>
      <c r="G177" s="50">
        <v>46</v>
      </c>
      <c r="H177" s="84">
        <v>31</v>
      </c>
      <c r="I177" s="50">
        <v>38</v>
      </c>
    </row>
  </sheetData>
  <mergeCells count="7">
    <mergeCell ref="C156:I156"/>
    <mergeCell ref="C155:G155"/>
    <mergeCell ref="B1:G1"/>
    <mergeCell ref="C2:G2"/>
    <mergeCell ref="C120:G120"/>
    <mergeCell ref="C3:I3"/>
    <mergeCell ref="C121:I121"/>
  </mergeCells>
  <pageMargins left="0.45" right="0.2" top="0.75" bottom="0.5" header="0.3" footer="0.3"/>
  <pageSetup paperSize="9" scale="95" orientation="portrait" r:id="rId1"/>
  <ignoredErrors>
    <ignoredError sqref="I25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86"/>
  <sheetViews>
    <sheetView workbookViewId="0">
      <selection activeCell="S8" sqref="S8"/>
    </sheetView>
  </sheetViews>
  <sheetFormatPr defaultRowHeight="12.75" x14ac:dyDescent="0.2"/>
  <cols>
    <col min="1" max="1" width="19.85546875" style="1" customWidth="1"/>
    <col min="2" max="2" width="36.28515625" style="1" customWidth="1"/>
    <col min="3" max="3" width="5.28515625" style="1" bestFit="1" customWidth="1"/>
    <col min="4" max="7" width="5.28515625" style="1" customWidth="1"/>
    <col min="8" max="9" width="5.28515625" style="1" bestFit="1" customWidth="1"/>
    <col min="10" max="16384" width="9.140625" style="1"/>
  </cols>
  <sheetData>
    <row r="1" spans="1:9" ht="15" customHeight="1" x14ac:dyDescent="0.2">
      <c r="B1" s="98" t="s">
        <v>29</v>
      </c>
      <c r="C1" s="98"/>
      <c r="D1" s="98"/>
      <c r="E1" s="98"/>
      <c r="F1" s="98"/>
      <c r="G1" s="98"/>
    </row>
    <row r="2" spans="1:9" ht="15" customHeight="1" x14ac:dyDescent="0.2">
      <c r="A2" s="36" t="s">
        <v>89</v>
      </c>
      <c r="B2" s="13"/>
      <c r="C2" s="97" t="s">
        <v>1</v>
      </c>
      <c r="D2" s="97"/>
      <c r="E2" s="97"/>
      <c r="F2" s="97"/>
      <c r="G2" s="97"/>
    </row>
    <row r="3" spans="1:9" ht="23.25" customHeight="1" x14ac:dyDescent="0.25">
      <c r="A3" s="14" t="s">
        <v>30</v>
      </c>
      <c r="B3" s="15" t="s">
        <v>2</v>
      </c>
      <c r="C3" s="103" t="s">
        <v>3</v>
      </c>
      <c r="D3" s="104"/>
      <c r="E3" s="104"/>
      <c r="F3" s="104"/>
      <c r="G3" s="104"/>
      <c r="H3" s="105"/>
      <c r="I3" s="105"/>
    </row>
    <row r="4" spans="1:9" x14ac:dyDescent="0.2">
      <c r="A4" s="16"/>
      <c r="B4" s="17"/>
      <c r="C4" s="34">
        <v>2010</v>
      </c>
      <c r="D4" s="34">
        <v>2011</v>
      </c>
      <c r="E4" s="34">
        <v>2012</v>
      </c>
      <c r="F4" s="34">
        <v>2013</v>
      </c>
      <c r="G4" s="34">
        <v>2014</v>
      </c>
      <c r="H4" s="79">
        <v>2015</v>
      </c>
      <c r="I4" s="79">
        <v>2016</v>
      </c>
    </row>
    <row r="5" spans="1:9" x14ac:dyDescent="0.2">
      <c r="A5" s="18" t="s">
        <v>40</v>
      </c>
      <c r="B5" s="19" t="s">
        <v>4</v>
      </c>
      <c r="C5" s="35">
        <v>23069</v>
      </c>
      <c r="D5" s="35">
        <v>21365</v>
      </c>
      <c r="E5" s="35">
        <v>22016</v>
      </c>
      <c r="F5" s="35">
        <v>18598</v>
      </c>
      <c r="G5" s="35">
        <v>19727</v>
      </c>
      <c r="H5" s="84">
        <v>16665</v>
      </c>
      <c r="I5" s="50">
        <v>16975</v>
      </c>
    </row>
    <row r="6" spans="1:9" x14ac:dyDescent="0.2">
      <c r="A6" s="20" t="s">
        <v>40</v>
      </c>
      <c r="B6" s="21" t="s">
        <v>5</v>
      </c>
      <c r="C6" s="65">
        <v>10146</v>
      </c>
      <c r="D6" s="65">
        <v>8093</v>
      </c>
      <c r="E6" s="65">
        <v>8402</v>
      </c>
      <c r="F6" s="65">
        <v>8033</v>
      </c>
      <c r="G6" s="65">
        <v>8915</v>
      </c>
      <c r="H6" s="86">
        <v>7996</v>
      </c>
      <c r="I6" s="61">
        <v>8039</v>
      </c>
    </row>
    <row r="7" spans="1:9" x14ac:dyDescent="0.2">
      <c r="A7" s="20" t="s">
        <v>40</v>
      </c>
      <c r="B7" s="21" t="s">
        <v>6</v>
      </c>
      <c r="C7" s="65">
        <v>11492</v>
      </c>
      <c r="D7" s="65">
        <v>11707</v>
      </c>
      <c r="E7" s="65">
        <v>12074</v>
      </c>
      <c r="F7" s="65">
        <v>8902</v>
      </c>
      <c r="G7" s="65">
        <v>8993</v>
      </c>
      <c r="H7" s="87">
        <v>7218</v>
      </c>
      <c r="I7" s="61">
        <f>SUM(I8:I15)</f>
        <v>7211</v>
      </c>
    </row>
    <row r="8" spans="1:9" x14ac:dyDescent="0.2">
      <c r="A8" s="23" t="s">
        <v>40</v>
      </c>
      <c r="B8" s="24" t="s">
        <v>7</v>
      </c>
      <c r="C8" s="66">
        <v>6114</v>
      </c>
      <c r="D8" s="66">
        <v>6131</v>
      </c>
      <c r="E8" s="66">
        <v>5887</v>
      </c>
      <c r="F8" s="66">
        <v>4236</v>
      </c>
      <c r="G8" s="66">
        <v>4077</v>
      </c>
      <c r="H8" s="88">
        <v>3071</v>
      </c>
      <c r="I8" s="58">
        <v>2869</v>
      </c>
    </row>
    <row r="9" spans="1:9" x14ac:dyDescent="0.2">
      <c r="A9" s="23" t="s">
        <v>40</v>
      </c>
      <c r="B9" s="24" t="s">
        <v>8</v>
      </c>
      <c r="C9" s="66">
        <v>996</v>
      </c>
      <c r="D9" s="66">
        <v>777</v>
      </c>
      <c r="E9" s="66">
        <v>1089</v>
      </c>
      <c r="F9" s="66">
        <v>689</v>
      </c>
      <c r="G9" s="66">
        <v>738</v>
      </c>
      <c r="H9" s="88">
        <v>543</v>
      </c>
      <c r="I9" s="58">
        <v>601</v>
      </c>
    </row>
    <row r="10" spans="1:9" x14ac:dyDescent="0.2">
      <c r="A10" s="23" t="s">
        <v>40</v>
      </c>
      <c r="B10" s="24" t="s">
        <v>9</v>
      </c>
      <c r="C10" s="66">
        <v>203</v>
      </c>
      <c r="D10" s="66">
        <v>327</v>
      </c>
      <c r="E10" s="66">
        <v>281</v>
      </c>
      <c r="F10" s="66">
        <v>103</v>
      </c>
      <c r="G10" s="66">
        <v>150</v>
      </c>
      <c r="H10" s="88">
        <v>130</v>
      </c>
      <c r="I10" s="58">
        <v>167</v>
      </c>
    </row>
    <row r="11" spans="1:9" x14ac:dyDescent="0.2">
      <c r="A11" s="23" t="s">
        <v>40</v>
      </c>
      <c r="B11" s="24" t="s">
        <v>10</v>
      </c>
      <c r="C11" s="66">
        <v>112</v>
      </c>
      <c r="D11" s="66">
        <v>255</v>
      </c>
      <c r="E11" s="66">
        <v>214</v>
      </c>
      <c r="F11" s="66">
        <v>139</v>
      </c>
      <c r="G11" s="66">
        <v>195</v>
      </c>
      <c r="H11" s="88">
        <v>173</v>
      </c>
      <c r="I11" s="58">
        <v>198</v>
      </c>
    </row>
    <row r="12" spans="1:9" x14ac:dyDescent="0.2">
      <c r="A12" s="23" t="s">
        <v>40</v>
      </c>
      <c r="B12" s="24" t="s">
        <v>11</v>
      </c>
      <c r="C12" s="66">
        <v>226</v>
      </c>
      <c r="D12" s="66">
        <v>230</v>
      </c>
      <c r="E12" s="66">
        <v>261</v>
      </c>
      <c r="F12" s="66">
        <v>259</v>
      </c>
      <c r="G12" s="66">
        <v>148</v>
      </c>
      <c r="H12" s="88">
        <v>182</v>
      </c>
      <c r="I12" s="58">
        <v>177</v>
      </c>
    </row>
    <row r="13" spans="1:9" x14ac:dyDescent="0.2">
      <c r="A13" s="23" t="s">
        <v>40</v>
      </c>
      <c r="B13" s="24" t="s">
        <v>12</v>
      </c>
      <c r="C13" s="66">
        <v>70</v>
      </c>
      <c r="D13" s="66">
        <v>160</v>
      </c>
      <c r="E13" s="66">
        <v>106</v>
      </c>
      <c r="F13" s="66">
        <v>117</v>
      </c>
      <c r="G13" s="66">
        <v>84</v>
      </c>
      <c r="H13" s="88">
        <v>119</v>
      </c>
      <c r="I13" s="58">
        <v>134</v>
      </c>
    </row>
    <row r="14" spans="1:9" x14ac:dyDescent="0.2">
      <c r="A14" s="23" t="s">
        <v>40</v>
      </c>
      <c r="B14" s="24" t="s">
        <v>13</v>
      </c>
      <c r="C14" s="66">
        <v>3544</v>
      </c>
      <c r="D14" s="66">
        <v>3563</v>
      </c>
      <c r="E14" s="66">
        <v>4077</v>
      </c>
      <c r="F14" s="66">
        <v>3159</v>
      </c>
      <c r="G14" s="66">
        <v>3447</v>
      </c>
      <c r="H14" s="88">
        <v>2908</v>
      </c>
      <c r="I14" s="58">
        <v>2997</v>
      </c>
    </row>
    <row r="15" spans="1:9" x14ac:dyDescent="0.2">
      <c r="A15" s="23" t="s">
        <v>40</v>
      </c>
      <c r="B15" s="24" t="s">
        <v>14</v>
      </c>
      <c r="C15" s="66">
        <v>227</v>
      </c>
      <c r="D15" s="66">
        <v>264</v>
      </c>
      <c r="E15" s="66">
        <v>159</v>
      </c>
      <c r="F15" s="66">
        <v>200</v>
      </c>
      <c r="G15" s="66">
        <v>154</v>
      </c>
      <c r="H15" s="88">
        <v>92</v>
      </c>
      <c r="I15" s="58">
        <v>68</v>
      </c>
    </row>
    <row r="16" spans="1:9" x14ac:dyDescent="0.2">
      <c r="A16" s="20" t="s">
        <v>40</v>
      </c>
      <c r="B16" s="21" t="s">
        <v>15</v>
      </c>
      <c r="C16" s="65">
        <v>1299</v>
      </c>
      <c r="D16" s="65">
        <v>1384</v>
      </c>
      <c r="E16" s="65">
        <v>1379</v>
      </c>
      <c r="F16" s="65">
        <v>1642</v>
      </c>
      <c r="G16" s="65">
        <v>1806</v>
      </c>
      <c r="H16" s="87">
        <v>1432</v>
      </c>
      <c r="I16" s="61">
        <f>SUM(I17:I24)</f>
        <v>1701</v>
      </c>
    </row>
    <row r="17" spans="1:9" x14ac:dyDescent="0.2">
      <c r="A17" s="18" t="s">
        <v>40</v>
      </c>
      <c r="B17" s="19" t="s">
        <v>16</v>
      </c>
      <c r="C17" s="35">
        <v>111</v>
      </c>
      <c r="D17" s="35">
        <v>131</v>
      </c>
      <c r="E17" s="35">
        <v>256</v>
      </c>
      <c r="F17" s="35">
        <v>377</v>
      </c>
      <c r="G17" s="35">
        <v>428</v>
      </c>
      <c r="H17" s="84">
        <v>256</v>
      </c>
      <c r="I17" s="50">
        <v>425</v>
      </c>
    </row>
    <row r="18" spans="1:9" x14ac:dyDescent="0.2">
      <c r="A18" s="18" t="s">
        <v>40</v>
      </c>
      <c r="B18" s="19" t="s">
        <v>17</v>
      </c>
      <c r="C18" s="35">
        <v>260</v>
      </c>
      <c r="D18" s="35">
        <v>249</v>
      </c>
      <c r="E18" s="35">
        <v>220</v>
      </c>
      <c r="F18" s="35">
        <v>211</v>
      </c>
      <c r="G18" s="35">
        <v>234</v>
      </c>
      <c r="H18" s="84">
        <v>206</v>
      </c>
      <c r="I18" s="50">
        <v>195</v>
      </c>
    </row>
    <row r="19" spans="1:9" x14ac:dyDescent="0.2">
      <c r="A19" s="18" t="s">
        <v>40</v>
      </c>
      <c r="B19" s="19" t="s">
        <v>18</v>
      </c>
      <c r="C19" s="35">
        <v>140</v>
      </c>
      <c r="D19" s="35">
        <v>151</v>
      </c>
      <c r="E19" s="35">
        <v>185</v>
      </c>
      <c r="F19" s="35">
        <v>160</v>
      </c>
      <c r="G19" s="35">
        <v>168</v>
      </c>
      <c r="H19" s="84">
        <v>156</v>
      </c>
      <c r="I19" s="50">
        <v>173</v>
      </c>
    </row>
    <row r="20" spans="1:9" x14ac:dyDescent="0.2">
      <c r="A20" s="18" t="s">
        <v>40</v>
      </c>
      <c r="B20" s="19" t="s">
        <v>20</v>
      </c>
      <c r="C20" s="35">
        <v>43</v>
      </c>
      <c r="D20" s="35">
        <v>40</v>
      </c>
      <c r="E20" s="35">
        <v>49</v>
      </c>
      <c r="F20" s="35">
        <v>67</v>
      </c>
      <c r="G20" s="35">
        <v>90</v>
      </c>
      <c r="H20" s="84">
        <v>45</v>
      </c>
      <c r="I20" s="50">
        <v>81</v>
      </c>
    </row>
    <row r="21" spans="1:9" x14ac:dyDescent="0.2">
      <c r="A21" s="18" t="s">
        <v>40</v>
      </c>
      <c r="B21" s="19" t="s">
        <v>21</v>
      </c>
      <c r="C21" s="35">
        <v>27</v>
      </c>
      <c r="D21" s="35">
        <v>12</v>
      </c>
      <c r="E21" s="35" t="s">
        <v>33</v>
      </c>
      <c r="F21" s="35">
        <v>38</v>
      </c>
      <c r="G21" s="35" t="s">
        <v>33</v>
      </c>
      <c r="H21" s="84">
        <v>8</v>
      </c>
      <c r="I21" s="50" t="s">
        <v>33</v>
      </c>
    </row>
    <row r="22" spans="1:9" x14ac:dyDescent="0.2">
      <c r="A22" s="18" t="s">
        <v>40</v>
      </c>
      <c r="B22" s="19" t="s">
        <v>22</v>
      </c>
      <c r="C22" s="35">
        <v>297</v>
      </c>
      <c r="D22" s="35">
        <v>300</v>
      </c>
      <c r="E22" s="35">
        <v>284</v>
      </c>
      <c r="F22" s="35">
        <v>255</v>
      </c>
      <c r="G22" s="35">
        <v>338</v>
      </c>
      <c r="H22" s="84">
        <v>270</v>
      </c>
      <c r="I22" s="50">
        <v>300</v>
      </c>
    </row>
    <row r="23" spans="1:9" x14ac:dyDescent="0.2">
      <c r="A23" s="18" t="s">
        <v>40</v>
      </c>
      <c r="B23" s="19" t="s">
        <v>23</v>
      </c>
      <c r="C23" s="35" t="s">
        <v>24</v>
      </c>
      <c r="D23" s="35">
        <v>89</v>
      </c>
      <c r="E23" s="35" t="s">
        <v>24</v>
      </c>
      <c r="F23" s="35">
        <v>105</v>
      </c>
      <c r="G23" s="35">
        <v>109</v>
      </c>
      <c r="H23" s="84">
        <v>98</v>
      </c>
      <c r="I23" s="50">
        <v>103</v>
      </c>
    </row>
    <row r="24" spans="1:9" x14ac:dyDescent="0.2">
      <c r="A24" s="18" t="s">
        <v>40</v>
      </c>
      <c r="B24" s="19" t="s">
        <v>25</v>
      </c>
      <c r="C24" s="35">
        <v>421</v>
      </c>
      <c r="D24" s="35">
        <v>412</v>
      </c>
      <c r="E24" s="35">
        <v>385</v>
      </c>
      <c r="F24" s="35">
        <v>429</v>
      </c>
      <c r="G24" s="35">
        <v>439</v>
      </c>
      <c r="H24" s="84">
        <v>393</v>
      </c>
      <c r="I24" s="50">
        <v>424</v>
      </c>
    </row>
    <row r="25" spans="1:9" x14ac:dyDescent="0.2">
      <c r="A25" s="20" t="s">
        <v>40</v>
      </c>
      <c r="B25" s="21" t="s">
        <v>26</v>
      </c>
      <c r="C25" s="65">
        <v>36</v>
      </c>
      <c r="D25" s="65">
        <v>181</v>
      </c>
      <c r="E25" s="65">
        <v>48</v>
      </c>
      <c r="F25" s="65">
        <v>21</v>
      </c>
      <c r="G25" s="65">
        <v>13</v>
      </c>
      <c r="H25" s="86">
        <v>19</v>
      </c>
      <c r="I25" s="61">
        <v>24</v>
      </c>
    </row>
    <row r="26" spans="1:9" x14ac:dyDescent="0.2">
      <c r="A26" s="18" t="s">
        <v>40</v>
      </c>
      <c r="B26" s="19" t="s">
        <v>27</v>
      </c>
      <c r="C26" s="35" t="s">
        <v>33</v>
      </c>
      <c r="D26" s="35">
        <v>144</v>
      </c>
      <c r="E26" s="35" t="s">
        <v>33</v>
      </c>
      <c r="F26" s="35" t="s">
        <v>33</v>
      </c>
      <c r="G26" s="35" t="s">
        <v>33</v>
      </c>
      <c r="H26" s="89" t="s">
        <v>33</v>
      </c>
      <c r="I26" s="50" t="s">
        <v>33</v>
      </c>
    </row>
    <row r="27" spans="1:9" x14ac:dyDescent="0.2">
      <c r="A27" s="18" t="s">
        <v>40</v>
      </c>
      <c r="B27" s="19" t="s">
        <v>28</v>
      </c>
      <c r="C27" s="35">
        <v>36</v>
      </c>
      <c r="D27" s="35">
        <v>37</v>
      </c>
      <c r="E27" s="35">
        <v>48</v>
      </c>
      <c r="F27" s="35">
        <v>21</v>
      </c>
      <c r="G27" s="35">
        <v>13</v>
      </c>
      <c r="H27" s="84">
        <v>19</v>
      </c>
      <c r="I27" s="50">
        <v>24</v>
      </c>
    </row>
    <row r="28" spans="1:9" x14ac:dyDescent="0.2">
      <c r="A28" s="18" t="s">
        <v>41</v>
      </c>
      <c r="B28" s="19" t="s">
        <v>4</v>
      </c>
      <c r="C28" s="35">
        <v>3830</v>
      </c>
      <c r="D28" s="35">
        <v>3653</v>
      </c>
      <c r="E28" s="35">
        <v>3910</v>
      </c>
      <c r="F28" s="35">
        <v>3317</v>
      </c>
      <c r="G28" s="35">
        <v>3478</v>
      </c>
      <c r="H28" s="84">
        <v>2901</v>
      </c>
      <c r="I28" s="59">
        <v>3180</v>
      </c>
    </row>
    <row r="29" spans="1:9" x14ac:dyDescent="0.2">
      <c r="A29" s="18" t="s">
        <v>41</v>
      </c>
      <c r="B29" s="19" t="s">
        <v>5</v>
      </c>
      <c r="C29" s="35">
        <v>1430</v>
      </c>
      <c r="D29" s="35">
        <v>1335</v>
      </c>
      <c r="E29" s="35">
        <v>1336</v>
      </c>
      <c r="F29" s="35">
        <v>1243</v>
      </c>
      <c r="G29" s="35">
        <v>1340</v>
      </c>
      <c r="H29" s="84">
        <v>1245</v>
      </c>
      <c r="I29" s="59">
        <v>1317</v>
      </c>
    </row>
    <row r="30" spans="1:9" x14ac:dyDescent="0.2">
      <c r="A30" s="23" t="s">
        <v>41</v>
      </c>
      <c r="B30" s="24" t="s">
        <v>7</v>
      </c>
      <c r="C30" s="66">
        <v>1267</v>
      </c>
      <c r="D30" s="66">
        <v>1088</v>
      </c>
      <c r="E30" s="66">
        <v>1141</v>
      </c>
      <c r="F30" s="66">
        <v>855</v>
      </c>
      <c r="G30" s="66">
        <v>858</v>
      </c>
      <c r="H30" s="88">
        <v>557</v>
      </c>
      <c r="I30" s="83">
        <v>692</v>
      </c>
    </row>
    <row r="31" spans="1:9" x14ac:dyDescent="0.2">
      <c r="A31" s="23" t="s">
        <v>41</v>
      </c>
      <c r="B31" s="24" t="s">
        <v>8</v>
      </c>
      <c r="C31" s="66">
        <v>49</v>
      </c>
      <c r="D31" s="66">
        <v>42</v>
      </c>
      <c r="E31" s="66">
        <v>119</v>
      </c>
      <c r="F31" s="66">
        <v>122</v>
      </c>
      <c r="G31" s="66">
        <v>75</v>
      </c>
      <c r="H31" s="88">
        <v>61</v>
      </c>
      <c r="I31" s="83">
        <v>75</v>
      </c>
    </row>
    <row r="32" spans="1:9" x14ac:dyDescent="0.2">
      <c r="A32" s="23" t="s">
        <v>41</v>
      </c>
      <c r="B32" s="24" t="s">
        <v>9</v>
      </c>
      <c r="C32" s="66">
        <v>73</v>
      </c>
      <c r="D32" s="66">
        <v>164</v>
      </c>
      <c r="E32" s="66">
        <v>137</v>
      </c>
      <c r="F32" s="66">
        <v>39</v>
      </c>
      <c r="G32" s="66">
        <v>90</v>
      </c>
      <c r="H32" s="88">
        <v>111</v>
      </c>
      <c r="I32" s="83">
        <v>130</v>
      </c>
    </row>
    <row r="33" spans="1:9" x14ac:dyDescent="0.2">
      <c r="A33" s="23" t="s">
        <v>41</v>
      </c>
      <c r="B33" s="24" t="s">
        <v>10</v>
      </c>
      <c r="C33" s="66" t="s">
        <v>33</v>
      </c>
      <c r="D33" s="66">
        <v>25</v>
      </c>
      <c r="E33" s="66">
        <v>137</v>
      </c>
      <c r="F33" s="66">
        <v>39</v>
      </c>
      <c r="G33" s="66">
        <v>21</v>
      </c>
      <c r="H33" s="88">
        <v>19</v>
      </c>
      <c r="I33" s="83">
        <v>14</v>
      </c>
    </row>
    <row r="34" spans="1:9" x14ac:dyDescent="0.2">
      <c r="A34" s="23" t="s">
        <v>41</v>
      </c>
      <c r="B34" s="24" t="s">
        <v>11</v>
      </c>
      <c r="C34" s="66">
        <v>31</v>
      </c>
      <c r="D34" s="66">
        <v>24</v>
      </c>
      <c r="E34" s="66">
        <v>38</v>
      </c>
      <c r="F34" s="66">
        <v>55</v>
      </c>
      <c r="G34" s="66">
        <v>25</v>
      </c>
      <c r="H34" s="88">
        <v>20</v>
      </c>
      <c r="I34" s="83">
        <v>54</v>
      </c>
    </row>
    <row r="35" spans="1:9" x14ac:dyDescent="0.2">
      <c r="A35" s="23" t="s">
        <v>41</v>
      </c>
      <c r="B35" s="24" t="s">
        <v>12</v>
      </c>
      <c r="C35" s="66" t="s">
        <v>33</v>
      </c>
      <c r="D35" s="66">
        <v>28</v>
      </c>
      <c r="E35" s="66">
        <v>25</v>
      </c>
      <c r="F35" s="66">
        <v>28</v>
      </c>
      <c r="G35" s="66" t="s">
        <v>33</v>
      </c>
      <c r="H35" s="88">
        <v>21</v>
      </c>
      <c r="I35" s="83">
        <v>19</v>
      </c>
    </row>
    <row r="36" spans="1:9" x14ac:dyDescent="0.2">
      <c r="A36" s="23" t="s">
        <v>41</v>
      </c>
      <c r="B36" s="24" t="s">
        <v>13</v>
      </c>
      <c r="C36" s="66">
        <v>642</v>
      </c>
      <c r="D36" s="66">
        <v>620</v>
      </c>
      <c r="E36" s="66">
        <v>737</v>
      </c>
      <c r="F36" s="66">
        <v>557</v>
      </c>
      <c r="G36" s="66">
        <v>667</v>
      </c>
      <c r="H36" s="88">
        <v>558</v>
      </c>
      <c r="I36" s="83">
        <v>525</v>
      </c>
    </row>
    <row r="37" spans="1:9" x14ac:dyDescent="0.2">
      <c r="A37" s="18" t="s">
        <v>41</v>
      </c>
      <c r="B37" s="19" t="s">
        <v>16</v>
      </c>
      <c r="C37" s="35" t="s">
        <v>33</v>
      </c>
      <c r="D37" s="35" t="s">
        <v>33</v>
      </c>
      <c r="E37" s="35">
        <v>24</v>
      </c>
      <c r="F37" s="35">
        <v>87</v>
      </c>
      <c r="G37" s="35">
        <v>83</v>
      </c>
      <c r="H37" s="84">
        <v>17</v>
      </c>
      <c r="I37" s="59">
        <v>49</v>
      </c>
    </row>
    <row r="38" spans="1:9" x14ac:dyDescent="0.2">
      <c r="A38" s="18" t="s">
        <v>41</v>
      </c>
      <c r="B38" s="19" t="s">
        <v>17</v>
      </c>
      <c r="C38" s="35">
        <v>54</v>
      </c>
      <c r="D38" s="35">
        <v>55</v>
      </c>
      <c r="E38" s="35">
        <v>44</v>
      </c>
      <c r="F38" s="35">
        <v>35</v>
      </c>
      <c r="G38" s="35">
        <v>33</v>
      </c>
      <c r="H38" s="84">
        <v>32</v>
      </c>
      <c r="I38" s="59">
        <v>41</v>
      </c>
    </row>
    <row r="39" spans="1:9" x14ac:dyDescent="0.2">
      <c r="A39" s="18" t="s">
        <v>41</v>
      </c>
      <c r="B39" s="19" t="s">
        <v>18</v>
      </c>
      <c r="C39" s="35">
        <v>28</v>
      </c>
      <c r="D39" s="35">
        <v>17</v>
      </c>
      <c r="E39" s="35">
        <v>25</v>
      </c>
      <c r="F39" s="35">
        <v>30</v>
      </c>
      <c r="G39" s="35">
        <v>23</v>
      </c>
      <c r="H39" s="84">
        <v>26</v>
      </c>
      <c r="I39" s="59">
        <v>30</v>
      </c>
    </row>
    <row r="40" spans="1:9" x14ac:dyDescent="0.2">
      <c r="A40" s="18" t="s">
        <v>41</v>
      </c>
      <c r="B40" s="19" t="s">
        <v>22</v>
      </c>
      <c r="C40" s="35">
        <v>85</v>
      </c>
      <c r="D40" s="35">
        <v>80</v>
      </c>
      <c r="E40" s="35">
        <v>82</v>
      </c>
      <c r="F40" s="35">
        <v>74</v>
      </c>
      <c r="G40" s="35">
        <v>91</v>
      </c>
      <c r="H40" s="84">
        <v>79</v>
      </c>
      <c r="I40" s="59">
        <v>81</v>
      </c>
    </row>
    <row r="41" spans="1:9" x14ac:dyDescent="0.2">
      <c r="A41" s="18" t="s">
        <v>41</v>
      </c>
      <c r="B41" s="19" t="s">
        <v>23</v>
      </c>
      <c r="C41" s="35" t="s">
        <v>24</v>
      </c>
      <c r="D41" s="35">
        <v>89</v>
      </c>
      <c r="E41" s="35" t="s">
        <v>24</v>
      </c>
      <c r="F41" s="35">
        <v>105</v>
      </c>
      <c r="G41" s="35">
        <v>109</v>
      </c>
      <c r="H41" s="84">
        <v>98</v>
      </c>
      <c r="I41" s="59">
        <v>103</v>
      </c>
    </row>
    <row r="42" spans="1:9" x14ac:dyDescent="0.2">
      <c r="A42" s="18" t="s">
        <v>41</v>
      </c>
      <c r="B42" s="19" t="s">
        <v>25</v>
      </c>
      <c r="C42" s="35">
        <v>75</v>
      </c>
      <c r="D42" s="35">
        <v>76</v>
      </c>
      <c r="E42" s="35">
        <v>43</v>
      </c>
      <c r="F42" s="35">
        <v>59</v>
      </c>
      <c r="G42" s="35">
        <v>63</v>
      </c>
      <c r="H42" s="84">
        <v>57</v>
      </c>
      <c r="I42" s="59">
        <v>50</v>
      </c>
    </row>
    <row r="43" spans="1:9" x14ac:dyDescent="0.2">
      <c r="A43" s="18" t="s">
        <v>41</v>
      </c>
      <c r="B43" s="19" t="s">
        <v>28</v>
      </c>
      <c r="C43" s="35" t="s">
        <v>33</v>
      </c>
      <c r="D43" s="35">
        <v>10</v>
      </c>
      <c r="E43" s="35" t="s">
        <v>33</v>
      </c>
      <c r="F43" s="35" t="s">
        <v>33</v>
      </c>
      <c r="G43" s="35" t="s">
        <v>33</v>
      </c>
      <c r="H43" s="84" t="s">
        <v>33</v>
      </c>
      <c r="I43" s="50" t="s">
        <v>33</v>
      </c>
    </row>
    <row r="44" spans="1:9" x14ac:dyDescent="0.2">
      <c r="A44" s="18" t="s">
        <v>42</v>
      </c>
      <c r="B44" s="19" t="s">
        <v>4</v>
      </c>
      <c r="C44" s="35">
        <v>5038</v>
      </c>
      <c r="D44" s="35">
        <v>4893</v>
      </c>
      <c r="E44" s="35">
        <v>4387</v>
      </c>
      <c r="F44" s="35">
        <v>3872</v>
      </c>
      <c r="G44" s="35">
        <v>3954</v>
      </c>
      <c r="H44" s="84">
        <v>3479</v>
      </c>
      <c r="I44" s="50">
        <v>3444</v>
      </c>
    </row>
    <row r="45" spans="1:9" x14ac:dyDescent="0.2">
      <c r="A45" s="18" t="s">
        <v>42</v>
      </c>
      <c r="B45" s="19" t="s">
        <v>5</v>
      </c>
      <c r="C45" s="35">
        <v>2321</v>
      </c>
      <c r="D45" s="35">
        <v>2016</v>
      </c>
      <c r="E45" s="35">
        <v>2090</v>
      </c>
      <c r="F45" s="35">
        <v>2008</v>
      </c>
      <c r="G45" s="35">
        <v>2102</v>
      </c>
      <c r="H45" s="84">
        <v>2017</v>
      </c>
      <c r="I45" s="50">
        <v>1965</v>
      </c>
    </row>
    <row r="46" spans="1:9" x14ac:dyDescent="0.2">
      <c r="A46" s="23" t="s">
        <v>42</v>
      </c>
      <c r="B46" s="24" t="s">
        <v>7</v>
      </c>
      <c r="C46" s="66">
        <v>1301</v>
      </c>
      <c r="D46" s="66">
        <v>1413</v>
      </c>
      <c r="E46" s="66">
        <v>942</v>
      </c>
      <c r="F46" s="66">
        <v>731</v>
      </c>
      <c r="G46" s="66">
        <v>741</v>
      </c>
      <c r="H46" s="88">
        <v>547</v>
      </c>
      <c r="I46" s="58">
        <v>438</v>
      </c>
    </row>
    <row r="47" spans="1:9" x14ac:dyDescent="0.2">
      <c r="A47" s="23" t="s">
        <v>42</v>
      </c>
      <c r="B47" s="24" t="s">
        <v>8</v>
      </c>
      <c r="C47" s="66">
        <v>138</v>
      </c>
      <c r="D47" s="66">
        <v>218</v>
      </c>
      <c r="E47" s="66">
        <v>239</v>
      </c>
      <c r="F47" s="66">
        <v>157</v>
      </c>
      <c r="G47" s="66">
        <v>140</v>
      </c>
      <c r="H47" s="88">
        <v>122</v>
      </c>
      <c r="I47" s="58">
        <v>153</v>
      </c>
    </row>
    <row r="48" spans="1:9" x14ac:dyDescent="0.2">
      <c r="A48" s="23" t="s">
        <v>42</v>
      </c>
      <c r="B48" s="24" t="s">
        <v>9</v>
      </c>
      <c r="C48" s="66" t="s">
        <v>33</v>
      </c>
      <c r="D48" s="66">
        <v>16</v>
      </c>
      <c r="E48" s="66">
        <v>37</v>
      </c>
      <c r="F48" s="66" t="s">
        <v>33</v>
      </c>
      <c r="G48" s="66" t="s">
        <v>33</v>
      </c>
      <c r="H48" s="88" t="s">
        <v>33</v>
      </c>
      <c r="I48" s="83"/>
    </row>
    <row r="49" spans="1:9" x14ac:dyDescent="0.2">
      <c r="A49" s="23" t="s">
        <v>42</v>
      </c>
      <c r="B49" s="24" t="s">
        <v>10</v>
      </c>
      <c r="C49" s="66">
        <v>55</v>
      </c>
      <c r="D49" s="66">
        <v>71</v>
      </c>
      <c r="E49" s="66">
        <v>37</v>
      </c>
      <c r="F49" s="66" t="s">
        <v>33</v>
      </c>
      <c r="G49" s="66">
        <v>69</v>
      </c>
      <c r="H49" s="88">
        <v>59</v>
      </c>
      <c r="I49" s="58">
        <v>64</v>
      </c>
    </row>
    <row r="50" spans="1:9" x14ac:dyDescent="0.2">
      <c r="A50" s="23" t="s">
        <v>42</v>
      </c>
      <c r="B50" s="24" t="s">
        <v>11</v>
      </c>
      <c r="C50" s="66">
        <v>105</v>
      </c>
      <c r="D50" s="66">
        <v>63</v>
      </c>
      <c r="E50" s="66">
        <v>45</v>
      </c>
      <c r="F50" s="66">
        <v>98</v>
      </c>
      <c r="G50" s="66">
        <v>13</v>
      </c>
      <c r="H50" s="88">
        <v>68</v>
      </c>
      <c r="I50" s="58">
        <v>24</v>
      </c>
    </row>
    <row r="51" spans="1:9" x14ac:dyDescent="0.2">
      <c r="A51" s="23" t="s">
        <v>42</v>
      </c>
      <c r="B51" s="24" t="s">
        <v>12</v>
      </c>
      <c r="C51" s="66">
        <v>22</v>
      </c>
      <c r="D51" s="66">
        <v>20</v>
      </c>
      <c r="E51" s="66">
        <v>18</v>
      </c>
      <c r="F51" s="66">
        <v>15</v>
      </c>
      <c r="G51" s="66">
        <v>9</v>
      </c>
      <c r="H51" s="88">
        <v>13</v>
      </c>
      <c r="I51" s="58">
        <v>23</v>
      </c>
    </row>
    <row r="52" spans="1:9" x14ac:dyDescent="0.2">
      <c r="A52" s="23" t="s">
        <v>42</v>
      </c>
      <c r="B52" s="24" t="s">
        <v>13</v>
      </c>
      <c r="C52" s="66">
        <v>853</v>
      </c>
      <c r="D52" s="66">
        <v>862</v>
      </c>
      <c r="E52" s="66">
        <v>786</v>
      </c>
      <c r="F52" s="66">
        <v>630</v>
      </c>
      <c r="G52" s="66">
        <v>657</v>
      </c>
      <c r="H52" s="88">
        <v>494</v>
      </c>
      <c r="I52" s="58">
        <v>526</v>
      </c>
    </row>
    <row r="53" spans="1:9" x14ac:dyDescent="0.2">
      <c r="A53" s="18" t="s">
        <v>42</v>
      </c>
      <c r="B53" s="19" t="s">
        <v>16</v>
      </c>
      <c r="C53" s="35" t="s">
        <v>33</v>
      </c>
      <c r="D53" s="35" t="s">
        <v>33</v>
      </c>
      <c r="E53" s="35" t="s">
        <v>33</v>
      </c>
      <c r="F53" s="35" t="s">
        <v>33</v>
      </c>
      <c r="G53" s="35">
        <v>29</v>
      </c>
      <c r="H53" s="84" t="s">
        <v>33</v>
      </c>
      <c r="I53" s="50">
        <v>69</v>
      </c>
    </row>
    <row r="54" spans="1:9" x14ac:dyDescent="0.2">
      <c r="A54" s="18" t="s">
        <v>42</v>
      </c>
      <c r="B54" s="19" t="s">
        <v>17</v>
      </c>
      <c r="C54" s="35">
        <v>55</v>
      </c>
      <c r="D54" s="35">
        <v>53</v>
      </c>
      <c r="E54" s="35">
        <v>46</v>
      </c>
      <c r="F54" s="35">
        <v>63</v>
      </c>
      <c r="G54" s="35">
        <v>66</v>
      </c>
      <c r="H54" s="84">
        <v>52</v>
      </c>
      <c r="I54" s="50">
        <v>63</v>
      </c>
    </row>
    <row r="55" spans="1:9" x14ac:dyDescent="0.2">
      <c r="A55" s="18" t="s">
        <v>42</v>
      </c>
      <c r="B55" s="19" t="s">
        <v>18</v>
      </c>
      <c r="C55" s="35">
        <v>27</v>
      </c>
      <c r="D55" s="35">
        <v>29</v>
      </c>
      <c r="E55" s="35">
        <v>24</v>
      </c>
      <c r="F55" s="35">
        <v>19</v>
      </c>
      <c r="G55" s="35">
        <v>26</v>
      </c>
      <c r="H55" s="84">
        <v>20</v>
      </c>
      <c r="I55" s="50">
        <v>20</v>
      </c>
    </row>
    <row r="56" spans="1:9" x14ac:dyDescent="0.2">
      <c r="A56" s="18" t="s">
        <v>42</v>
      </c>
      <c r="B56" s="19" t="s">
        <v>20</v>
      </c>
      <c r="C56" s="35">
        <v>26</v>
      </c>
      <c r="D56" s="35">
        <v>24</v>
      </c>
      <c r="E56" s="35" t="s">
        <v>33</v>
      </c>
      <c r="F56" s="35" t="s">
        <v>33</v>
      </c>
      <c r="G56" s="35" t="s">
        <v>33</v>
      </c>
      <c r="H56" s="84" t="s">
        <v>33</v>
      </c>
      <c r="I56" s="59"/>
    </row>
    <row r="57" spans="1:9" x14ac:dyDescent="0.2">
      <c r="A57" s="18" t="s">
        <v>42</v>
      </c>
      <c r="B57" s="19" t="s">
        <v>22</v>
      </c>
      <c r="C57" s="35">
        <v>50</v>
      </c>
      <c r="D57" s="35">
        <v>58</v>
      </c>
      <c r="E57" s="35">
        <v>54</v>
      </c>
      <c r="F57" s="35">
        <v>56</v>
      </c>
      <c r="G57" s="35">
        <v>59</v>
      </c>
      <c r="H57" s="84">
        <v>56</v>
      </c>
      <c r="I57" s="50">
        <v>59</v>
      </c>
    </row>
    <row r="58" spans="1:9" x14ac:dyDescent="0.2">
      <c r="A58" s="18" t="s">
        <v>42</v>
      </c>
      <c r="B58" s="19" t="s">
        <v>25</v>
      </c>
      <c r="C58" s="35">
        <v>49</v>
      </c>
      <c r="D58" s="35">
        <v>50</v>
      </c>
      <c r="E58" s="35">
        <v>44</v>
      </c>
      <c r="F58" s="35">
        <v>39</v>
      </c>
      <c r="G58" s="35">
        <v>43</v>
      </c>
      <c r="H58" s="84">
        <v>31</v>
      </c>
      <c r="I58" s="50">
        <v>34</v>
      </c>
    </row>
    <row r="59" spans="1:9" x14ac:dyDescent="0.2">
      <c r="A59" s="18" t="s">
        <v>42</v>
      </c>
      <c r="B59" s="19" t="s">
        <v>28</v>
      </c>
      <c r="C59" s="35">
        <v>36</v>
      </c>
      <c r="D59" s="35" t="s">
        <v>33</v>
      </c>
      <c r="E59" s="35">
        <v>16</v>
      </c>
      <c r="F59" s="35">
        <v>6</v>
      </c>
      <c r="G59" s="35" t="s">
        <v>33</v>
      </c>
      <c r="H59" s="84" t="s">
        <v>33</v>
      </c>
      <c r="I59" s="50">
        <v>6</v>
      </c>
    </row>
    <row r="60" spans="1:9" x14ac:dyDescent="0.2">
      <c r="A60" s="18" t="s">
        <v>43</v>
      </c>
      <c r="B60" s="19" t="s">
        <v>4</v>
      </c>
      <c r="C60" s="35">
        <v>1955</v>
      </c>
      <c r="D60" s="35">
        <v>1868</v>
      </c>
      <c r="E60" s="35">
        <v>1901</v>
      </c>
      <c r="F60" s="35">
        <v>1699</v>
      </c>
      <c r="G60" s="35">
        <v>1581</v>
      </c>
      <c r="H60" s="84">
        <v>1432</v>
      </c>
      <c r="I60" s="50">
        <v>1289</v>
      </c>
    </row>
    <row r="61" spans="1:9" x14ac:dyDescent="0.2">
      <c r="A61" s="18" t="s">
        <v>43</v>
      </c>
      <c r="B61" s="19" t="s">
        <v>5</v>
      </c>
      <c r="C61" s="35">
        <v>880</v>
      </c>
      <c r="D61" s="35">
        <v>812</v>
      </c>
      <c r="E61" s="35">
        <v>775</v>
      </c>
      <c r="F61" s="35">
        <v>820</v>
      </c>
      <c r="G61" s="35">
        <v>864</v>
      </c>
      <c r="H61" s="84">
        <v>751</v>
      </c>
      <c r="I61" s="50">
        <v>714</v>
      </c>
    </row>
    <row r="62" spans="1:9" x14ac:dyDescent="0.2">
      <c r="A62" s="23" t="s">
        <v>43</v>
      </c>
      <c r="B62" s="24" t="s">
        <v>7</v>
      </c>
      <c r="C62" s="66">
        <v>398</v>
      </c>
      <c r="D62" s="66">
        <v>503</v>
      </c>
      <c r="E62" s="66">
        <v>483</v>
      </c>
      <c r="F62" s="66">
        <v>350</v>
      </c>
      <c r="G62" s="66">
        <v>173</v>
      </c>
      <c r="H62" s="88">
        <v>204</v>
      </c>
      <c r="I62" s="58">
        <v>120</v>
      </c>
    </row>
    <row r="63" spans="1:9" x14ac:dyDescent="0.2">
      <c r="A63" s="23" t="s">
        <v>43</v>
      </c>
      <c r="B63" s="24" t="s">
        <v>8</v>
      </c>
      <c r="C63" s="66">
        <v>112</v>
      </c>
      <c r="D63" s="66">
        <v>18</v>
      </c>
      <c r="E63" s="66">
        <v>66</v>
      </c>
      <c r="F63" s="66">
        <v>20</v>
      </c>
      <c r="G63" s="66">
        <v>28</v>
      </c>
      <c r="H63" s="88">
        <v>33</v>
      </c>
      <c r="I63" s="58">
        <v>16</v>
      </c>
    </row>
    <row r="64" spans="1:9" x14ac:dyDescent="0.2">
      <c r="A64" s="23" t="s">
        <v>43</v>
      </c>
      <c r="B64" s="24" t="s">
        <v>9</v>
      </c>
      <c r="C64" s="66">
        <v>37</v>
      </c>
      <c r="D64" s="66">
        <v>38</v>
      </c>
      <c r="E64" s="66">
        <v>33</v>
      </c>
      <c r="F64" s="66">
        <v>11</v>
      </c>
      <c r="G64" s="66">
        <v>8</v>
      </c>
      <c r="H64" s="88" t="s">
        <v>33</v>
      </c>
      <c r="I64" s="83"/>
    </row>
    <row r="65" spans="1:9" x14ac:dyDescent="0.2">
      <c r="A65" s="23" t="s">
        <v>43</v>
      </c>
      <c r="B65" s="24" t="s">
        <v>10</v>
      </c>
      <c r="C65" s="66" t="s">
        <v>33</v>
      </c>
      <c r="D65" s="66" t="s">
        <v>33</v>
      </c>
      <c r="E65" s="66">
        <v>33</v>
      </c>
      <c r="F65" s="66">
        <v>11</v>
      </c>
      <c r="G65" s="66" t="s">
        <v>33</v>
      </c>
      <c r="H65" s="88" t="s">
        <v>33</v>
      </c>
      <c r="I65" s="58">
        <v>23</v>
      </c>
    </row>
    <row r="66" spans="1:9" x14ac:dyDescent="0.2">
      <c r="A66" s="23" t="s">
        <v>43</v>
      </c>
      <c r="B66" s="24" t="s">
        <v>11</v>
      </c>
      <c r="C66" s="66"/>
      <c r="D66" s="66"/>
      <c r="E66" s="66"/>
      <c r="F66" s="66"/>
      <c r="G66" s="66"/>
      <c r="H66" s="90">
        <v>18</v>
      </c>
      <c r="I66" s="58">
        <v>14</v>
      </c>
    </row>
    <row r="67" spans="1:9" x14ac:dyDescent="0.2">
      <c r="A67" s="23" t="s">
        <v>43</v>
      </c>
      <c r="B67" s="24" t="s">
        <v>12</v>
      </c>
      <c r="C67" s="66" t="s">
        <v>33</v>
      </c>
      <c r="D67" s="66">
        <v>25</v>
      </c>
      <c r="E67" s="66" t="s">
        <v>33</v>
      </c>
      <c r="F67" s="66">
        <v>21</v>
      </c>
      <c r="G67" s="66">
        <v>20</v>
      </c>
      <c r="H67" s="88">
        <v>15</v>
      </c>
      <c r="I67" s="58">
        <v>22</v>
      </c>
    </row>
    <row r="68" spans="1:9" x14ac:dyDescent="0.2">
      <c r="A68" s="23" t="s">
        <v>43</v>
      </c>
      <c r="B68" s="24" t="s">
        <v>13</v>
      </c>
      <c r="C68" s="66">
        <v>421</v>
      </c>
      <c r="D68" s="66">
        <v>355</v>
      </c>
      <c r="E68" s="66">
        <v>371</v>
      </c>
      <c r="F68" s="66">
        <v>280</v>
      </c>
      <c r="G68" s="66">
        <v>286</v>
      </c>
      <c r="H68" s="88">
        <v>258</v>
      </c>
      <c r="I68" s="58">
        <v>203</v>
      </c>
    </row>
    <row r="69" spans="1:9" x14ac:dyDescent="0.2">
      <c r="A69" s="18" t="s">
        <v>43</v>
      </c>
      <c r="B69" s="19" t="s">
        <v>16</v>
      </c>
      <c r="C69" s="35" t="s">
        <v>33</v>
      </c>
      <c r="D69" s="35" t="s">
        <v>33</v>
      </c>
      <c r="E69" s="35">
        <v>54</v>
      </c>
      <c r="F69" s="35">
        <v>57</v>
      </c>
      <c r="G69" s="35">
        <v>57</v>
      </c>
      <c r="H69" s="84">
        <v>24</v>
      </c>
      <c r="I69" s="50">
        <v>49</v>
      </c>
    </row>
    <row r="70" spans="1:9" x14ac:dyDescent="0.2">
      <c r="A70" s="18" t="s">
        <v>43</v>
      </c>
      <c r="B70" s="19" t="s">
        <v>17</v>
      </c>
      <c r="C70" s="35">
        <v>16</v>
      </c>
      <c r="D70" s="35">
        <v>23</v>
      </c>
      <c r="E70" s="35">
        <v>20</v>
      </c>
      <c r="F70" s="35">
        <v>25</v>
      </c>
      <c r="G70" s="35">
        <v>31</v>
      </c>
      <c r="H70" s="84">
        <v>19</v>
      </c>
      <c r="I70" s="50">
        <v>19</v>
      </c>
    </row>
    <row r="71" spans="1:9" x14ac:dyDescent="0.2">
      <c r="A71" s="18" t="s">
        <v>43</v>
      </c>
      <c r="B71" s="19" t="s">
        <v>18</v>
      </c>
      <c r="C71" s="35">
        <v>16</v>
      </c>
      <c r="D71" s="35">
        <v>17</v>
      </c>
      <c r="E71" s="35">
        <v>29</v>
      </c>
      <c r="F71" s="35">
        <v>22</v>
      </c>
      <c r="G71" s="35">
        <v>22</v>
      </c>
      <c r="H71" s="84">
        <v>22</v>
      </c>
      <c r="I71" s="50">
        <v>19</v>
      </c>
    </row>
    <row r="72" spans="1:9" x14ac:dyDescent="0.2">
      <c r="A72" s="18" t="s">
        <v>43</v>
      </c>
      <c r="B72" s="19" t="s">
        <v>21</v>
      </c>
      <c r="C72" s="35" t="s">
        <v>33</v>
      </c>
      <c r="D72" s="35">
        <v>12</v>
      </c>
      <c r="E72" s="35" t="s">
        <v>33</v>
      </c>
      <c r="F72" s="35">
        <v>11</v>
      </c>
      <c r="G72" s="35" t="s">
        <v>33</v>
      </c>
      <c r="H72" s="84">
        <v>8</v>
      </c>
      <c r="I72" s="50" t="s">
        <v>33</v>
      </c>
    </row>
    <row r="73" spans="1:9" x14ac:dyDescent="0.2">
      <c r="A73" s="18" t="s">
        <v>43</v>
      </c>
      <c r="B73" s="19" t="s">
        <v>25</v>
      </c>
      <c r="C73" s="35">
        <v>75</v>
      </c>
      <c r="D73" s="35">
        <v>65</v>
      </c>
      <c r="E73" s="35">
        <v>70</v>
      </c>
      <c r="F73" s="35">
        <v>82</v>
      </c>
      <c r="G73" s="35">
        <v>92</v>
      </c>
      <c r="H73" s="84">
        <v>80</v>
      </c>
      <c r="I73" s="50">
        <v>90</v>
      </c>
    </row>
    <row r="74" spans="1:9" x14ac:dyDescent="0.2">
      <c r="A74" s="18" t="s">
        <v>44</v>
      </c>
      <c r="B74" s="19" t="s">
        <v>4</v>
      </c>
      <c r="C74" s="35">
        <v>3165</v>
      </c>
      <c r="D74" s="35">
        <v>2950</v>
      </c>
      <c r="E74" s="35">
        <v>3142</v>
      </c>
      <c r="F74" s="35">
        <v>2733</v>
      </c>
      <c r="G74" s="35">
        <v>2852</v>
      </c>
      <c r="H74" s="84">
        <v>2472</v>
      </c>
      <c r="I74" s="50">
        <v>2469</v>
      </c>
    </row>
    <row r="75" spans="1:9" x14ac:dyDescent="0.2">
      <c r="A75" s="18" t="s">
        <v>44</v>
      </c>
      <c r="B75" s="19" t="s">
        <v>5</v>
      </c>
      <c r="C75" s="35">
        <v>1152</v>
      </c>
      <c r="D75" s="35">
        <v>1009</v>
      </c>
      <c r="E75" s="35">
        <v>1131</v>
      </c>
      <c r="F75" s="35">
        <v>1006</v>
      </c>
      <c r="G75" s="35">
        <v>1128</v>
      </c>
      <c r="H75" s="84">
        <v>991</v>
      </c>
      <c r="I75" s="50">
        <v>990</v>
      </c>
    </row>
    <row r="76" spans="1:9" x14ac:dyDescent="0.2">
      <c r="A76" s="23" t="s">
        <v>44</v>
      </c>
      <c r="B76" s="24" t="s">
        <v>7</v>
      </c>
      <c r="C76" s="66">
        <v>807</v>
      </c>
      <c r="D76" s="66">
        <v>742</v>
      </c>
      <c r="E76" s="66">
        <v>683</v>
      </c>
      <c r="F76" s="66">
        <v>600</v>
      </c>
      <c r="G76" s="66">
        <v>500</v>
      </c>
      <c r="H76" s="88">
        <v>394</v>
      </c>
      <c r="I76" s="58">
        <v>331</v>
      </c>
    </row>
    <row r="77" spans="1:9" x14ac:dyDescent="0.2">
      <c r="A77" s="23" t="s">
        <v>44</v>
      </c>
      <c r="B77" s="24" t="s">
        <v>8</v>
      </c>
      <c r="C77" s="66">
        <v>150</v>
      </c>
      <c r="D77" s="66">
        <v>137</v>
      </c>
      <c r="E77" s="66">
        <v>165</v>
      </c>
      <c r="F77" s="66">
        <v>125</v>
      </c>
      <c r="G77" s="66">
        <v>193</v>
      </c>
      <c r="H77" s="88">
        <v>156</v>
      </c>
      <c r="I77" s="58">
        <v>145</v>
      </c>
    </row>
    <row r="78" spans="1:9" x14ac:dyDescent="0.2">
      <c r="A78" s="23" t="s">
        <v>44</v>
      </c>
      <c r="B78" s="24" t="s">
        <v>9</v>
      </c>
      <c r="C78" s="66" t="s">
        <v>33</v>
      </c>
      <c r="D78" s="66">
        <v>28</v>
      </c>
      <c r="E78" s="66">
        <v>20</v>
      </c>
      <c r="F78" s="66" t="s">
        <v>33</v>
      </c>
      <c r="G78" s="66">
        <v>22</v>
      </c>
      <c r="H78" s="88" t="s">
        <v>33</v>
      </c>
      <c r="I78" s="58">
        <v>9</v>
      </c>
    </row>
    <row r="79" spans="1:9" x14ac:dyDescent="0.2">
      <c r="A79" s="23" t="s">
        <v>44</v>
      </c>
      <c r="B79" s="24" t="s">
        <v>10</v>
      </c>
      <c r="C79" s="66">
        <v>30</v>
      </c>
      <c r="D79" s="66">
        <v>69</v>
      </c>
      <c r="E79" s="66">
        <v>20</v>
      </c>
      <c r="F79" s="66" t="s">
        <v>33</v>
      </c>
      <c r="G79" s="66">
        <v>25</v>
      </c>
      <c r="H79" s="88">
        <v>46</v>
      </c>
      <c r="I79" s="58">
        <v>33</v>
      </c>
    </row>
    <row r="80" spans="1:9" x14ac:dyDescent="0.2">
      <c r="A80" s="23" t="s">
        <v>44</v>
      </c>
      <c r="B80" s="24" t="s">
        <v>11</v>
      </c>
      <c r="C80" s="66">
        <v>64</v>
      </c>
      <c r="D80" s="66">
        <v>48</v>
      </c>
      <c r="E80" s="66">
        <v>68</v>
      </c>
      <c r="F80" s="66">
        <v>48</v>
      </c>
      <c r="G80" s="66">
        <v>30</v>
      </c>
      <c r="H80" s="88">
        <v>13</v>
      </c>
      <c r="I80" s="58">
        <v>19</v>
      </c>
    </row>
    <row r="81" spans="1:9" x14ac:dyDescent="0.2">
      <c r="A81" s="23" t="s">
        <v>44</v>
      </c>
      <c r="B81" s="24" t="s">
        <v>12</v>
      </c>
      <c r="C81" s="66" t="s">
        <v>33</v>
      </c>
      <c r="D81" s="66">
        <v>24</v>
      </c>
      <c r="E81" s="66" t="s">
        <v>33</v>
      </c>
      <c r="F81" s="66" t="s">
        <v>33</v>
      </c>
      <c r="G81" s="66" t="s">
        <v>33</v>
      </c>
      <c r="H81" s="88">
        <v>18</v>
      </c>
      <c r="I81" s="58">
        <v>23</v>
      </c>
    </row>
    <row r="82" spans="1:9" x14ac:dyDescent="0.2">
      <c r="A82" s="23" t="s">
        <v>44</v>
      </c>
      <c r="B82" s="24" t="s">
        <v>13</v>
      </c>
      <c r="C82" s="66">
        <v>641</v>
      </c>
      <c r="D82" s="66">
        <v>608</v>
      </c>
      <c r="E82" s="66">
        <v>700</v>
      </c>
      <c r="F82" s="66">
        <v>534</v>
      </c>
      <c r="G82" s="66">
        <v>539</v>
      </c>
      <c r="H82" s="88">
        <v>503</v>
      </c>
      <c r="I82" s="58">
        <v>529</v>
      </c>
    </row>
    <row r="83" spans="1:9" x14ac:dyDescent="0.2">
      <c r="A83" s="23" t="s">
        <v>44</v>
      </c>
      <c r="B83" s="24" t="s">
        <v>14</v>
      </c>
      <c r="C83" s="66">
        <v>33</v>
      </c>
      <c r="D83" s="66" t="s">
        <v>33</v>
      </c>
      <c r="E83" s="66">
        <v>7</v>
      </c>
      <c r="F83" s="66" t="s">
        <v>33</v>
      </c>
      <c r="G83" s="66" t="s">
        <v>33</v>
      </c>
      <c r="H83" s="88">
        <v>19</v>
      </c>
      <c r="I83" s="58" t="s">
        <v>33</v>
      </c>
    </row>
    <row r="84" spans="1:9" x14ac:dyDescent="0.2">
      <c r="A84" s="18" t="s">
        <v>44</v>
      </c>
      <c r="B84" s="19" t="s">
        <v>16</v>
      </c>
      <c r="C84" s="35">
        <v>15</v>
      </c>
      <c r="D84" s="35">
        <v>21</v>
      </c>
      <c r="E84" s="35">
        <v>48</v>
      </c>
      <c r="F84" s="35">
        <v>88</v>
      </c>
      <c r="G84" s="35">
        <v>88</v>
      </c>
      <c r="H84" s="84">
        <v>46</v>
      </c>
      <c r="I84" s="50">
        <v>74</v>
      </c>
    </row>
    <row r="85" spans="1:9" x14ac:dyDescent="0.2">
      <c r="A85" s="18" t="s">
        <v>44</v>
      </c>
      <c r="B85" s="19" t="s">
        <v>17</v>
      </c>
      <c r="C85" s="35">
        <v>68</v>
      </c>
      <c r="D85" s="35">
        <v>61</v>
      </c>
      <c r="E85" s="35">
        <v>50</v>
      </c>
      <c r="F85" s="35">
        <v>22</v>
      </c>
      <c r="G85" s="35">
        <v>26</v>
      </c>
      <c r="H85" s="84">
        <v>30</v>
      </c>
      <c r="I85" s="50" t="s">
        <v>33</v>
      </c>
    </row>
    <row r="86" spans="1:9" x14ac:dyDescent="0.2">
      <c r="A86" s="18" t="s">
        <v>44</v>
      </c>
      <c r="B86" s="19" t="s">
        <v>18</v>
      </c>
      <c r="C86" s="35">
        <v>38</v>
      </c>
      <c r="D86" s="35">
        <v>35</v>
      </c>
      <c r="E86" s="35">
        <v>43</v>
      </c>
      <c r="F86" s="35">
        <v>41</v>
      </c>
      <c r="G86" s="35">
        <v>43</v>
      </c>
      <c r="H86" s="84">
        <v>39</v>
      </c>
      <c r="I86" s="50">
        <v>53</v>
      </c>
    </row>
    <row r="87" spans="1:9" x14ac:dyDescent="0.2">
      <c r="A87" s="18" t="s">
        <v>44</v>
      </c>
      <c r="B87" s="19" t="s">
        <v>20</v>
      </c>
      <c r="C87" s="35" t="s">
        <v>33</v>
      </c>
      <c r="D87" s="35" t="s">
        <v>33</v>
      </c>
      <c r="E87" s="35">
        <v>11</v>
      </c>
      <c r="F87" s="35">
        <v>67</v>
      </c>
      <c r="G87" s="35">
        <v>70</v>
      </c>
      <c r="H87" s="84">
        <v>45</v>
      </c>
      <c r="I87" s="50">
        <v>81</v>
      </c>
    </row>
    <row r="88" spans="1:9" x14ac:dyDescent="0.2">
      <c r="A88" s="18" t="s">
        <v>44</v>
      </c>
      <c r="B88" s="19" t="s">
        <v>22</v>
      </c>
      <c r="C88" s="35">
        <v>23</v>
      </c>
      <c r="D88" s="35">
        <v>22</v>
      </c>
      <c r="E88" s="35">
        <v>16</v>
      </c>
      <c r="F88" s="35">
        <v>21</v>
      </c>
      <c r="G88" s="35">
        <v>16</v>
      </c>
      <c r="H88" s="84">
        <v>20</v>
      </c>
      <c r="I88" s="50">
        <v>11</v>
      </c>
    </row>
    <row r="89" spans="1:9" x14ac:dyDescent="0.2">
      <c r="A89" s="18" t="s">
        <v>44</v>
      </c>
      <c r="B89" s="19" t="s">
        <v>25</v>
      </c>
      <c r="C89" s="35">
        <v>144</v>
      </c>
      <c r="D89" s="35">
        <v>146</v>
      </c>
      <c r="E89" s="35">
        <v>147</v>
      </c>
      <c r="F89" s="35">
        <v>146</v>
      </c>
      <c r="G89" s="35">
        <v>159</v>
      </c>
      <c r="H89" s="84">
        <v>133</v>
      </c>
      <c r="I89" s="50">
        <v>153</v>
      </c>
    </row>
    <row r="90" spans="1:9" x14ac:dyDescent="0.2">
      <c r="A90" s="18" t="s">
        <v>44</v>
      </c>
      <c r="B90" s="19" t="s">
        <v>28</v>
      </c>
      <c r="C90" s="35" t="s">
        <v>33</v>
      </c>
      <c r="D90" s="35" t="s">
        <v>33</v>
      </c>
      <c r="E90" s="35" t="s">
        <v>33</v>
      </c>
      <c r="F90" s="35">
        <v>11</v>
      </c>
      <c r="G90" s="35">
        <v>13</v>
      </c>
      <c r="H90" s="84">
        <v>19</v>
      </c>
      <c r="I90" s="50">
        <v>18</v>
      </c>
    </row>
    <row r="91" spans="1:9" x14ac:dyDescent="0.2">
      <c r="A91" s="18" t="s">
        <v>45</v>
      </c>
      <c r="B91" s="19" t="s">
        <v>4</v>
      </c>
      <c r="C91" s="35">
        <v>5272</v>
      </c>
      <c r="D91" s="35">
        <v>4829</v>
      </c>
      <c r="E91" s="35">
        <v>5280</v>
      </c>
      <c r="F91" s="35">
        <v>4089</v>
      </c>
      <c r="G91" s="35">
        <v>4706</v>
      </c>
      <c r="H91" s="84">
        <v>3831</v>
      </c>
      <c r="I91" s="50">
        <v>3893</v>
      </c>
    </row>
    <row r="92" spans="1:9" x14ac:dyDescent="0.2">
      <c r="A92" s="18" t="s">
        <v>45</v>
      </c>
      <c r="B92" s="19" t="s">
        <v>5</v>
      </c>
      <c r="C92" s="35">
        <v>2501</v>
      </c>
      <c r="D92" s="35">
        <v>2028</v>
      </c>
      <c r="E92" s="35">
        <v>1974</v>
      </c>
      <c r="F92" s="35">
        <v>1883</v>
      </c>
      <c r="G92" s="35">
        <v>2187</v>
      </c>
      <c r="H92" s="84">
        <v>1897</v>
      </c>
      <c r="I92" s="50">
        <v>1838</v>
      </c>
    </row>
    <row r="93" spans="1:9" x14ac:dyDescent="0.2">
      <c r="A93" s="23" t="s">
        <v>45</v>
      </c>
      <c r="B93" s="24" t="s">
        <v>7</v>
      </c>
      <c r="C93" s="66">
        <v>1286</v>
      </c>
      <c r="D93" s="66">
        <v>1264</v>
      </c>
      <c r="E93" s="66">
        <v>1540</v>
      </c>
      <c r="F93" s="66">
        <v>953</v>
      </c>
      <c r="G93" s="66">
        <v>1042</v>
      </c>
      <c r="H93" s="88">
        <v>760</v>
      </c>
      <c r="I93" s="58">
        <v>774</v>
      </c>
    </row>
    <row r="94" spans="1:9" x14ac:dyDescent="0.2">
      <c r="A94" s="23" t="s">
        <v>45</v>
      </c>
      <c r="B94" s="24" t="s">
        <v>8</v>
      </c>
      <c r="C94" s="66">
        <v>343</v>
      </c>
      <c r="D94" s="66">
        <v>199</v>
      </c>
      <c r="E94" s="66">
        <v>285</v>
      </c>
      <c r="F94" s="66">
        <v>111</v>
      </c>
      <c r="G94" s="66">
        <v>149</v>
      </c>
      <c r="H94" s="88">
        <v>108</v>
      </c>
      <c r="I94" s="58">
        <v>136</v>
      </c>
    </row>
    <row r="95" spans="1:9" x14ac:dyDescent="0.2">
      <c r="A95" s="23" t="s">
        <v>45</v>
      </c>
      <c r="B95" s="24" t="s">
        <v>9</v>
      </c>
      <c r="C95" s="66">
        <v>60</v>
      </c>
      <c r="D95" s="66">
        <v>58</v>
      </c>
      <c r="E95" s="66">
        <v>54</v>
      </c>
      <c r="F95" s="66">
        <v>30</v>
      </c>
      <c r="G95" s="66">
        <v>30</v>
      </c>
      <c r="H95" s="88">
        <v>19</v>
      </c>
      <c r="I95" s="58">
        <v>28</v>
      </c>
    </row>
    <row r="96" spans="1:9" x14ac:dyDescent="0.2">
      <c r="A96" s="23" t="s">
        <v>45</v>
      </c>
      <c r="B96" s="24" t="s">
        <v>10</v>
      </c>
      <c r="C96" s="66">
        <v>27</v>
      </c>
      <c r="D96" s="66">
        <v>90</v>
      </c>
      <c r="E96" s="66">
        <v>54</v>
      </c>
      <c r="F96" s="66">
        <v>30</v>
      </c>
      <c r="G96" s="66">
        <v>80</v>
      </c>
      <c r="H96" s="88">
        <v>49</v>
      </c>
      <c r="I96" s="58">
        <v>46</v>
      </c>
    </row>
    <row r="97" spans="1:9" x14ac:dyDescent="0.2">
      <c r="A97" s="23" t="s">
        <v>45</v>
      </c>
      <c r="B97" s="24" t="s">
        <v>11</v>
      </c>
      <c r="C97" s="66">
        <v>26</v>
      </c>
      <c r="D97" s="66">
        <v>67</v>
      </c>
      <c r="E97" s="66">
        <v>47</v>
      </c>
      <c r="F97" s="66">
        <v>37</v>
      </c>
      <c r="G97" s="66">
        <v>31</v>
      </c>
      <c r="H97" s="88">
        <v>25</v>
      </c>
      <c r="I97" s="58">
        <v>19</v>
      </c>
    </row>
    <row r="98" spans="1:9" x14ac:dyDescent="0.2">
      <c r="A98" s="23" t="s">
        <v>45</v>
      </c>
      <c r="B98" s="24" t="s">
        <v>12</v>
      </c>
      <c r="C98" s="66">
        <v>21</v>
      </c>
      <c r="D98" s="66">
        <v>20</v>
      </c>
      <c r="E98" s="66">
        <v>19</v>
      </c>
      <c r="F98" s="66">
        <v>11</v>
      </c>
      <c r="G98" s="66">
        <v>22</v>
      </c>
      <c r="H98" s="88">
        <v>27</v>
      </c>
      <c r="I98" s="58">
        <v>19</v>
      </c>
    </row>
    <row r="99" spans="1:9" x14ac:dyDescent="0.2">
      <c r="A99" s="23" t="s">
        <v>45</v>
      </c>
      <c r="B99" s="24" t="s">
        <v>13</v>
      </c>
      <c r="C99" s="66">
        <v>565</v>
      </c>
      <c r="D99" s="66">
        <v>664</v>
      </c>
      <c r="E99" s="66">
        <v>821</v>
      </c>
      <c r="F99" s="66">
        <v>577</v>
      </c>
      <c r="G99" s="66">
        <v>695</v>
      </c>
      <c r="H99" s="88">
        <v>600</v>
      </c>
      <c r="I99" s="58">
        <v>649</v>
      </c>
    </row>
    <row r="100" spans="1:9" x14ac:dyDescent="0.2">
      <c r="A100" s="23" t="s">
        <v>45</v>
      </c>
      <c r="B100" s="24" t="s">
        <v>14</v>
      </c>
      <c r="C100" s="66">
        <v>141</v>
      </c>
      <c r="D100" s="66">
        <v>143</v>
      </c>
      <c r="E100" s="66">
        <v>128</v>
      </c>
      <c r="F100" s="66">
        <v>131</v>
      </c>
      <c r="G100" s="66">
        <v>117</v>
      </c>
      <c r="H100" s="88">
        <v>53</v>
      </c>
      <c r="I100" s="58">
        <v>51</v>
      </c>
    </row>
    <row r="101" spans="1:9" x14ac:dyDescent="0.2">
      <c r="A101" s="18" t="s">
        <v>45</v>
      </c>
      <c r="B101" s="19" t="s">
        <v>16</v>
      </c>
      <c r="C101" s="35">
        <v>57</v>
      </c>
      <c r="D101" s="35">
        <v>53</v>
      </c>
      <c r="E101" s="35">
        <v>84</v>
      </c>
      <c r="F101" s="35">
        <v>88</v>
      </c>
      <c r="G101" s="35">
        <v>86</v>
      </c>
      <c r="H101" s="84">
        <v>96</v>
      </c>
      <c r="I101" s="50">
        <v>103</v>
      </c>
    </row>
    <row r="102" spans="1:9" x14ac:dyDescent="0.2">
      <c r="A102" s="18" t="s">
        <v>45</v>
      </c>
      <c r="B102" s="19" t="s">
        <v>17</v>
      </c>
      <c r="C102" s="35">
        <v>43</v>
      </c>
      <c r="D102" s="35">
        <v>32</v>
      </c>
      <c r="E102" s="35">
        <v>34</v>
      </c>
      <c r="F102" s="35">
        <v>32</v>
      </c>
      <c r="G102" s="35">
        <v>50</v>
      </c>
      <c r="H102" s="84">
        <v>46</v>
      </c>
      <c r="I102" s="50">
        <v>48</v>
      </c>
    </row>
    <row r="103" spans="1:9" x14ac:dyDescent="0.2">
      <c r="A103" s="18" t="s">
        <v>45</v>
      </c>
      <c r="B103" s="19" t="s">
        <v>18</v>
      </c>
      <c r="C103" s="35">
        <v>22</v>
      </c>
      <c r="D103" s="35">
        <v>32</v>
      </c>
      <c r="E103" s="35">
        <v>41</v>
      </c>
      <c r="F103" s="35">
        <v>33</v>
      </c>
      <c r="G103" s="35">
        <v>39</v>
      </c>
      <c r="H103" s="84">
        <v>32</v>
      </c>
      <c r="I103" s="50">
        <v>31</v>
      </c>
    </row>
    <row r="104" spans="1:9" x14ac:dyDescent="0.2">
      <c r="A104" s="18" t="s">
        <v>45</v>
      </c>
      <c r="B104" s="19" t="s">
        <v>20</v>
      </c>
      <c r="C104" s="35">
        <v>17</v>
      </c>
      <c r="D104" s="35">
        <v>16</v>
      </c>
      <c r="E104" s="35">
        <v>20</v>
      </c>
      <c r="F104" s="35" t="s">
        <v>33</v>
      </c>
      <c r="G104" s="35" t="s">
        <v>33</v>
      </c>
      <c r="H104" s="84" t="s">
        <v>33</v>
      </c>
      <c r="I104" s="59"/>
    </row>
    <row r="105" spans="1:9" x14ac:dyDescent="0.2">
      <c r="A105" s="18" t="s">
        <v>45</v>
      </c>
      <c r="B105" s="19" t="s">
        <v>22</v>
      </c>
      <c r="C105" s="35">
        <v>109</v>
      </c>
      <c r="D105" s="35">
        <v>110</v>
      </c>
      <c r="E105" s="35">
        <v>105</v>
      </c>
      <c r="F105" s="35">
        <v>104</v>
      </c>
      <c r="G105" s="35">
        <v>121</v>
      </c>
      <c r="H105" s="84">
        <v>66</v>
      </c>
      <c r="I105" s="50">
        <v>94</v>
      </c>
    </row>
    <row r="106" spans="1:9" x14ac:dyDescent="0.2">
      <c r="A106" s="18" t="s">
        <v>45</v>
      </c>
      <c r="B106" s="19" t="s">
        <v>25</v>
      </c>
      <c r="C106" s="35">
        <v>54</v>
      </c>
      <c r="D106" s="35">
        <v>53</v>
      </c>
      <c r="E106" s="35">
        <v>59</v>
      </c>
      <c r="F106" s="35">
        <v>58</v>
      </c>
      <c r="G106" s="35">
        <v>57</v>
      </c>
      <c r="H106" s="84">
        <v>53</v>
      </c>
      <c r="I106" s="50">
        <v>57</v>
      </c>
    </row>
    <row r="107" spans="1:9" x14ac:dyDescent="0.2">
      <c r="A107" s="18" t="s">
        <v>45</v>
      </c>
      <c r="B107" s="19" t="s">
        <v>28</v>
      </c>
      <c r="C107" s="35" t="s">
        <v>33</v>
      </c>
      <c r="D107" s="35" t="s">
        <v>33</v>
      </c>
      <c r="E107" s="35" t="s">
        <v>33</v>
      </c>
      <c r="F107" s="35">
        <v>4</v>
      </c>
      <c r="G107" s="35" t="s">
        <v>33</v>
      </c>
      <c r="H107" s="84" t="s">
        <v>33</v>
      </c>
      <c r="I107" s="50" t="s">
        <v>33</v>
      </c>
    </row>
    <row r="108" spans="1:9" x14ac:dyDescent="0.2">
      <c r="A108" s="18" t="s">
        <v>46</v>
      </c>
      <c r="B108" s="19" t="s">
        <v>4</v>
      </c>
      <c r="C108" s="35">
        <v>3809</v>
      </c>
      <c r="D108" s="35">
        <v>3172</v>
      </c>
      <c r="E108" s="35">
        <v>3396</v>
      </c>
      <c r="F108" s="35">
        <v>2888</v>
      </c>
      <c r="G108" s="35">
        <v>3156</v>
      </c>
      <c r="H108" s="84">
        <v>2550</v>
      </c>
      <c r="I108" s="50">
        <v>2700</v>
      </c>
    </row>
    <row r="109" spans="1:9" x14ac:dyDescent="0.2">
      <c r="A109" s="18" t="s">
        <v>46</v>
      </c>
      <c r="B109" s="19" t="s">
        <v>5</v>
      </c>
      <c r="C109" s="35">
        <v>1862</v>
      </c>
      <c r="D109" s="35">
        <v>893</v>
      </c>
      <c r="E109" s="35">
        <v>1096</v>
      </c>
      <c r="F109" s="35">
        <v>1073</v>
      </c>
      <c r="G109" s="35">
        <v>1294</v>
      </c>
      <c r="H109" s="84">
        <v>1095</v>
      </c>
      <c r="I109" s="50">
        <v>1215</v>
      </c>
    </row>
    <row r="110" spans="1:9" x14ac:dyDescent="0.2">
      <c r="A110" s="23" t="s">
        <v>46</v>
      </c>
      <c r="B110" s="24" t="s">
        <v>7</v>
      </c>
      <c r="C110" s="66">
        <v>1055</v>
      </c>
      <c r="D110" s="66">
        <v>1121</v>
      </c>
      <c r="E110" s="66">
        <v>1098</v>
      </c>
      <c r="F110" s="66">
        <v>747</v>
      </c>
      <c r="G110" s="66">
        <v>763</v>
      </c>
      <c r="H110" s="88">
        <v>609</v>
      </c>
      <c r="I110" s="58">
        <v>514</v>
      </c>
    </row>
    <row r="111" spans="1:9" x14ac:dyDescent="0.2">
      <c r="A111" s="23" t="s">
        <v>46</v>
      </c>
      <c r="B111" s="24" t="s">
        <v>8</v>
      </c>
      <c r="C111" s="66">
        <v>204</v>
      </c>
      <c r="D111" s="66">
        <v>163</v>
      </c>
      <c r="E111" s="66">
        <v>215</v>
      </c>
      <c r="F111" s="66">
        <v>154</v>
      </c>
      <c r="G111" s="66">
        <v>153</v>
      </c>
      <c r="H111" s="88">
        <v>63</v>
      </c>
      <c r="I111" s="58">
        <v>76</v>
      </c>
    </row>
    <row r="112" spans="1:9" x14ac:dyDescent="0.2">
      <c r="A112" s="23" t="s">
        <v>46</v>
      </c>
      <c r="B112" s="24" t="s">
        <v>9</v>
      </c>
      <c r="C112" s="66">
        <v>33</v>
      </c>
      <c r="D112" s="66">
        <v>23</v>
      </c>
      <c r="E112" s="66" t="s">
        <v>33</v>
      </c>
      <c r="F112" s="66">
        <v>23</v>
      </c>
      <c r="G112" s="66" t="s">
        <v>33</v>
      </c>
      <c r="H112" s="88" t="s">
        <v>33</v>
      </c>
      <c r="I112" s="58">
        <v>18</v>
      </c>
    </row>
    <row r="113" spans="1:9" x14ac:dyDescent="0.2">
      <c r="A113" s="23" t="s">
        <v>46</v>
      </c>
      <c r="B113" s="24" t="s">
        <v>10</v>
      </c>
      <c r="C113" s="66" t="s">
        <v>33</v>
      </c>
      <c r="D113" s="66" t="s">
        <v>33</v>
      </c>
      <c r="E113" s="66" t="s">
        <v>33</v>
      </c>
      <c r="F113" s="66">
        <v>23</v>
      </c>
      <c r="G113" s="66" t="s">
        <v>33</v>
      </c>
      <c r="H113" s="88" t="s">
        <v>33</v>
      </c>
      <c r="I113" s="83"/>
    </row>
    <row r="114" spans="1:9" x14ac:dyDescent="0.2">
      <c r="A114" s="23" t="s">
        <v>46</v>
      </c>
      <c r="B114" s="24" t="s">
        <v>11</v>
      </c>
      <c r="C114" s="66" t="s">
        <v>33</v>
      </c>
      <c r="D114" s="66">
        <v>28</v>
      </c>
      <c r="E114" s="66">
        <v>63</v>
      </c>
      <c r="F114" s="66">
        <v>21</v>
      </c>
      <c r="G114" s="66">
        <v>49</v>
      </c>
      <c r="H114" s="88">
        <v>38</v>
      </c>
      <c r="I114" s="58">
        <v>47</v>
      </c>
    </row>
    <row r="115" spans="1:9" x14ac:dyDescent="0.2">
      <c r="A115" s="23" t="s">
        <v>46</v>
      </c>
      <c r="B115" s="24" t="s">
        <v>12</v>
      </c>
      <c r="C115" s="66">
        <v>27</v>
      </c>
      <c r="D115" s="66">
        <v>43</v>
      </c>
      <c r="E115" s="66">
        <v>44</v>
      </c>
      <c r="F115" s="66">
        <v>42</v>
      </c>
      <c r="G115" s="66">
        <v>33</v>
      </c>
      <c r="H115" s="88">
        <v>25</v>
      </c>
      <c r="I115" s="58">
        <v>28</v>
      </c>
    </row>
    <row r="116" spans="1:9" x14ac:dyDescent="0.2">
      <c r="A116" s="23" t="s">
        <v>46</v>
      </c>
      <c r="B116" s="24" t="s">
        <v>13</v>
      </c>
      <c r="C116" s="66">
        <v>422</v>
      </c>
      <c r="D116" s="66">
        <v>454</v>
      </c>
      <c r="E116" s="66">
        <v>662</v>
      </c>
      <c r="F116" s="66">
        <v>581</v>
      </c>
      <c r="G116" s="66">
        <v>603</v>
      </c>
      <c r="H116" s="88">
        <v>495</v>
      </c>
      <c r="I116" s="58">
        <v>565</v>
      </c>
    </row>
    <row r="117" spans="1:9" x14ac:dyDescent="0.2">
      <c r="A117" s="23" t="s">
        <v>46</v>
      </c>
      <c r="B117" s="24" t="s">
        <v>14</v>
      </c>
      <c r="C117" s="66">
        <v>53</v>
      </c>
      <c r="D117" s="66">
        <v>121</v>
      </c>
      <c r="E117" s="66">
        <v>24</v>
      </c>
      <c r="F117" s="66">
        <v>69</v>
      </c>
      <c r="G117" s="66">
        <v>37</v>
      </c>
      <c r="H117" s="88">
        <v>20</v>
      </c>
      <c r="I117" s="58">
        <v>17</v>
      </c>
    </row>
    <row r="118" spans="1:9" x14ac:dyDescent="0.2">
      <c r="A118" s="18" t="s">
        <v>46</v>
      </c>
      <c r="B118" s="19" t="s">
        <v>16</v>
      </c>
      <c r="C118" s="35">
        <v>39</v>
      </c>
      <c r="D118" s="35">
        <v>57</v>
      </c>
      <c r="E118" s="35">
        <v>46</v>
      </c>
      <c r="F118" s="35">
        <v>57</v>
      </c>
      <c r="G118" s="35">
        <v>85</v>
      </c>
      <c r="H118" s="84">
        <v>73</v>
      </c>
      <c r="I118" s="50">
        <v>81</v>
      </c>
    </row>
    <row r="119" spans="1:9" x14ac:dyDescent="0.2">
      <c r="A119" s="18" t="s">
        <v>46</v>
      </c>
      <c r="B119" s="19" t="s">
        <v>17</v>
      </c>
      <c r="C119" s="35">
        <v>24</v>
      </c>
      <c r="D119" s="35">
        <v>25</v>
      </c>
      <c r="E119" s="35">
        <v>26</v>
      </c>
      <c r="F119" s="35">
        <v>34</v>
      </c>
      <c r="G119" s="35">
        <v>28</v>
      </c>
      <c r="H119" s="84">
        <v>27</v>
      </c>
      <c r="I119" s="50">
        <v>24</v>
      </c>
    </row>
    <row r="120" spans="1:9" x14ac:dyDescent="0.2">
      <c r="A120" s="18" t="s">
        <v>46</v>
      </c>
      <c r="B120" s="19" t="s">
        <v>18</v>
      </c>
      <c r="C120" s="35">
        <v>9</v>
      </c>
      <c r="D120" s="35">
        <v>21</v>
      </c>
      <c r="E120" s="35">
        <v>23</v>
      </c>
      <c r="F120" s="35">
        <v>15</v>
      </c>
      <c r="G120" s="35">
        <v>15</v>
      </c>
      <c r="H120" s="84">
        <v>17</v>
      </c>
      <c r="I120" s="50">
        <v>20</v>
      </c>
    </row>
    <row r="121" spans="1:9" x14ac:dyDescent="0.2">
      <c r="A121" s="18" t="s">
        <v>46</v>
      </c>
      <c r="B121" s="19" t="s">
        <v>20</v>
      </c>
      <c r="C121" s="35" t="s">
        <v>33</v>
      </c>
      <c r="D121" s="35" t="s">
        <v>33</v>
      </c>
      <c r="E121" s="35">
        <v>18</v>
      </c>
      <c r="F121" s="35" t="s">
        <v>33</v>
      </c>
      <c r="G121" s="35">
        <v>20</v>
      </c>
      <c r="H121" s="84" t="s">
        <v>33</v>
      </c>
      <c r="I121" s="50" t="s">
        <v>33</v>
      </c>
    </row>
    <row r="122" spans="1:9" x14ac:dyDescent="0.2">
      <c r="A122" s="18" t="s">
        <v>46</v>
      </c>
      <c r="B122" s="19" t="s">
        <v>21</v>
      </c>
      <c r="C122" s="35">
        <v>27</v>
      </c>
      <c r="D122" s="35" t="s">
        <v>33</v>
      </c>
      <c r="E122" s="35" t="s">
        <v>33</v>
      </c>
      <c r="F122" s="35">
        <v>27</v>
      </c>
      <c r="G122" s="35" t="s">
        <v>33</v>
      </c>
      <c r="H122" s="84" t="s">
        <v>33</v>
      </c>
      <c r="I122" s="50" t="s">
        <v>33</v>
      </c>
    </row>
    <row r="123" spans="1:9" x14ac:dyDescent="0.2">
      <c r="A123" s="18" t="s">
        <v>46</v>
      </c>
      <c r="B123" s="19" t="s">
        <v>22</v>
      </c>
      <c r="C123" s="35">
        <v>30</v>
      </c>
      <c r="D123" s="35">
        <v>30</v>
      </c>
      <c r="E123" s="35">
        <v>27</v>
      </c>
      <c r="F123" s="35" t="s">
        <v>33</v>
      </c>
      <c r="G123" s="35">
        <v>51</v>
      </c>
      <c r="H123" s="84">
        <v>49</v>
      </c>
      <c r="I123" s="50">
        <v>55</v>
      </c>
    </row>
    <row r="124" spans="1:9" x14ac:dyDescent="0.2">
      <c r="A124" s="18" t="s">
        <v>46</v>
      </c>
      <c r="B124" s="19" t="s">
        <v>25</v>
      </c>
      <c r="C124" s="35">
        <v>24</v>
      </c>
      <c r="D124" s="35">
        <v>22</v>
      </c>
      <c r="E124" s="35">
        <v>22</v>
      </c>
      <c r="F124" s="35">
        <v>45</v>
      </c>
      <c r="G124" s="35">
        <v>25</v>
      </c>
      <c r="H124" s="84">
        <v>39</v>
      </c>
      <c r="I124" s="50">
        <v>40</v>
      </c>
    </row>
    <row r="125" spans="1:9" x14ac:dyDescent="0.2">
      <c r="A125" s="18" t="s">
        <v>46</v>
      </c>
      <c r="B125" s="19" t="s">
        <v>27</v>
      </c>
      <c r="C125" s="35" t="s">
        <v>33</v>
      </c>
      <c r="D125" s="35">
        <v>144</v>
      </c>
      <c r="E125" s="35" t="s">
        <v>33</v>
      </c>
      <c r="F125" s="35" t="s">
        <v>33</v>
      </c>
      <c r="G125" s="35" t="s">
        <v>33</v>
      </c>
      <c r="H125" s="84" t="s">
        <v>33</v>
      </c>
      <c r="I125" s="50" t="s">
        <v>33</v>
      </c>
    </row>
    <row r="126" spans="1:9" x14ac:dyDescent="0.2">
      <c r="A126" s="18" t="s">
        <v>46</v>
      </c>
      <c r="B126" s="19" t="s">
        <v>28</v>
      </c>
      <c r="C126" s="35" t="s">
        <v>33</v>
      </c>
      <c r="D126" s="35">
        <v>27</v>
      </c>
      <c r="E126" s="35">
        <v>32</v>
      </c>
      <c r="F126" s="35" t="s">
        <v>33</v>
      </c>
      <c r="G126" s="35" t="s">
        <v>33</v>
      </c>
      <c r="H126" s="84" t="s">
        <v>33</v>
      </c>
      <c r="I126" s="50" t="s">
        <v>33</v>
      </c>
    </row>
    <row r="127" spans="1:9" ht="54" customHeight="1" x14ac:dyDescent="0.2"/>
    <row r="128" spans="1:9" x14ac:dyDescent="0.2">
      <c r="A128" s="22" t="s">
        <v>90</v>
      </c>
      <c r="C128" s="97" t="s">
        <v>1</v>
      </c>
      <c r="D128" s="97"/>
      <c r="E128" s="97"/>
      <c r="F128" s="97"/>
      <c r="G128" s="97"/>
    </row>
    <row r="129" spans="1:9" ht="25.5" x14ac:dyDescent="0.25">
      <c r="A129" s="14" t="s">
        <v>30</v>
      </c>
      <c r="B129" s="33" t="s">
        <v>2</v>
      </c>
      <c r="C129" s="100" t="s">
        <v>3</v>
      </c>
      <c r="D129" s="100"/>
      <c r="E129" s="100"/>
      <c r="F129" s="100"/>
      <c r="G129" s="100"/>
      <c r="H129" s="101"/>
      <c r="I129" s="101"/>
    </row>
    <row r="130" spans="1:9" x14ac:dyDescent="0.2">
      <c r="A130" s="16"/>
      <c r="B130" s="6"/>
      <c r="C130" s="16">
        <v>2010</v>
      </c>
      <c r="D130" s="16">
        <v>2011</v>
      </c>
      <c r="E130" s="16">
        <v>2012</v>
      </c>
      <c r="F130" s="16">
        <v>2013</v>
      </c>
      <c r="G130" s="16">
        <v>2014</v>
      </c>
      <c r="H130" s="16">
        <v>2015</v>
      </c>
      <c r="I130" s="79">
        <v>2016</v>
      </c>
    </row>
    <row r="131" spans="1:9" x14ac:dyDescent="0.2">
      <c r="A131" s="37" t="s">
        <v>40</v>
      </c>
      <c r="B131" s="38" t="s">
        <v>83</v>
      </c>
      <c r="C131" s="35">
        <v>4039</v>
      </c>
      <c r="D131" s="35">
        <v>1074</v>
      </c>
      <c r="E131" s="35">
        <v>946</v>
      </c>
      <c r="F131" s="35">
        <v>1969</v>
      </c>
      <c r="G131" s="35">
        <v>2083</v>
      </c>
      <c r="H131" s="50">
        <v>1657</v>
      </c>
      <c r="I131" s="50">
        <v>3287</v>
      </c>
    </row>
    <row r="132" spans="1:9" x14ac:dyDescent="0.2">
      <c r="A132" s="37" t="s">
        <v>40</v>
      </c>
      <c r="B132" s="38" t="s">
        <v>84</v>
      </c>
      <c r="C132" s="35" t="s">
        <v>33</v>
      </c>
      <c r="D132" s="35" t="s">
        <v>33</v>
      </c>
      <c r="E132" s="35">
        <v>800</v>
      </c>
      <c r="F132" s="35">
        <v>1884</v>
      </c>
      <c r="G132" s="35">
        <v>2000</v>
      </c>
      <c r="H132" s="50">
        <v>1582</v>
      </c>
      <c r="I132" s="50">
        <v>3202</v>
      </c>
    </row>
    <row r="133" spans="1:9" x14ac:dyDescent="0.2">
      <c r="A133" s="37" t="s">
        <v>40</v>
      </c>
      <c r="B133" s="38" t="s">
        <v>85</v>
      </c>
      <c r="C133" s="35">
        <v>166</v>
      </c>
      <c r="D133" s="35">
        <v>247</v>
      </c>
      <c r="E133" s="35">
        <v>142</v>
      </c>
      <c r="F133" s="35">
        <v>79</v>
      </c>
      <c r="G133" s="35">
        <v>71</v>
      </c>
      <c r="H133" s="50">
        <v>68</v>
      </c>
      <c r="I133" s="50">
        <v>75</v>
      </c>
    </row>
    <row r="134" spans="1:9" ht="25.5" x14ac:dyDescent="0.2">
      <c r="A134" s="37" t="s">
        <v>40</v>
      </c>
      <c r="B134" s="38" t="s">
        <v>86</v>
      </c>
      <c r="C134" s="35" t="s">
        <v>33</v>
      </c>
      <c r="D134" s="35" t="s">
        <v>33</v>
      </c>
      <c r="E134" s="35" t="s">
        <v>33</v>
      </c>
      <c r="F134" s="35" t="s">
        <v>33</v>
      </c>
      <c r="G134" s="35">
        <v>12</v>
      </c>
      <c r="H134" s="50">
        <v>7</v>
      </c>
      <c r="I134" s="50">
        <v>10</v>
      </c>
    </row>
    <row r="135" spans="1:9" x14ac:dyDescent="0.2">
      <c r="A135" s="37" t="s">
        <v>40</v>
      </c>
      <c r="B135" s="38" t="s">
        <v>87</v>
      </c>
      <c r="C135" s="35">
        <v>3873</v>
      </c>
      <c r="D135" s="35">
        <v>827</v>
      </c>
      <c r="E135" s="35" t="s">
        <v>33</v>
      </c>
      <c r="F135" s="35" t="s">
        <v>33</v>
      </c>
      <c r="G135" s="35" t="s">
        <v>33</v>
      </c>
      <c r="H135" s="50" t="s">
        <v>33</v>
      </c>
      <c r="I135" s="50" t="s">
        <v>33</v>
      </c>
    </row>
    <row r="136" spans="1:9" x14ac:dyDescent="0.2">
      <c r="A136" s="37" t="s">
        <v>40</v>
      </c>
      <c r="B136" s="38" t="s">
        <v>88</v>
      </c>
      <c r="C136" s="35" t="s">
        <v>33</v>
      </c>
      <c r="D136" s="35" t="s">
        <v>33</v>
      </c>
      <c r="E136" s="35">
        <v>4</v>
      </c>
      <c r="F136" s="35">
        <v>6</v>
      </c>
      <c r="G136" s="35" t="s">
        <v>33</v>
      </c>
      <c r="H136" s="50" t="s">
        <v>33</v>
      </c>
      <c r="I136" s="50" t="s">
        <v>33</v>
      </c>
    </row>
    <row r="137" spans="1:9" x14ac:dyDescent="0.2">
      <c r="A137" s="37" t="s">
        <v>41</v>
      </c>
      <c r="B137" s="38" t="s">
        <v>83</v>
      </c>
      <c r="C137" s="35">
        <v>648</v>
      </c>
      <c r="D137" s="35">
        <v>259</v>
      </c>
      <c r="E137" s="35">
        <v>201</v>
      </c>
      <c r="F137" s="35">
        <v>252</v>
      </c>
      <c r="G137" s="35">
        <v>276</v>
      </c>
      <c r="H137" s="50">
        <v>266</v>
      </c>
      <c r="I137" s="50">
        <v>484</v>
      </c>
    </row>
    <row r="138" spans="1:9" x14ac:dyDescent="0.2">
      <c r="A138" s="37" t="s">
        <v>41</v>
      </c>
      <c r="B138" s="38" t="s">
        <v>84</v>
      </c>
      <c r="C138" s="35" t="s">
        <v>33</v>
      </c>
      <c r="D138" s="35" t="s">
        <v>33</v>
      </c>
      <c r="E138" s="35">
        <v>195</v>
      </c>
      <c r="F138" s="35">
        <v>246</v>
      </c>
      <c r="G138" s="35">
        <v>276</v>
      </c>
      <c r="H138" s="50">
        <v>255</v>
      </c>
      <c r="I138" s="50">
        <v>484</v>
      </c>
    </row>
    <row r="139" spans="1:9" x14ac:dyDescent="0.2">
      <c r="A139" s="37" t="s">
        <v>41</v>
      </c>
      <c r="B139" s="38" t="s">
        <v>85</v>
      </c>
      <c r="C139" s="35">
        <v>12</v>
      </c>
      <c r="D139" s="35">
        <v>41</v>
      </c>
      <c r="E139" s="35">
        <v>6</v>
      </c>
      <c r="F139" s="35">
        <v>6</v>
      </c>
      <c r="G139" s="35" t="s">
        <v>33</v>
      </c>
      <c r="H139" s="50">
        <v>11</v>
      </c>
      <c r="I139" s="50" t="s">
        <v>33</v>
      </c>
    </row>
    <row r="140" spans="1:9" x14ac:dyDescent="0.2">
      <c r="A140" s="37" t="s">
        <v>41</v>
      </c>
      <c r="B140" s="38" t="s">
        <v>87</v>
      </c>
      <c r="C140" s="35">
        <v>636</v>
      </c>
      <c r="D140" s="35">
        <v>218</v>
      </c>
      <c r="E140" s="35" t="s">
        <v>33</v>
      </c>
      <c r="F140" s="35" t="s">
        <v>33</v>
      </c>
      <c r="G140" s="35" t="s">
        <v>33</v>
      </c>
      <c r="H140" s="50" t="s">
        <v>33</v>
      </c>
      <c r="I140" s="50" t="s">
        <v>33</v>
      </c>
    </row>
    <row r="141" spans="1:9" x14ac:dyDescent="0.2">
      <c r="A141" s="37" t="s">
        <v>42</v>
      </c>
      <c r="B141" s="38" t="s">
        <v>83</v>
      </c>
      <c r="C141" s="35">
        <v>525</v>
      </c>
      <c r="D141" s="35">
        <v>235</v>
      </c>
      <c r="E141" s="35">
        <v>118</v>
      </c>
      <c r="F141" s="35">
        <v>449</v>
      </c>
      <c r="G141" s="35">
        <v>481</v>
      </c>
      <c r="H141" s="50">
        <v>317</v>
      </c>
      <c r="I141" s="50">
        <v>604</v>
      </c>
    </row>
    <row r="142" spans="1:9" x14ac:dyDescent="0.2">
      <c r="A142" s="37" t="s">
        <v>42</v>
      </c>
      <c r="B142" s="38" t="s">
        <v>84</v>
      </c>
      <c r="C142" s="35" t="s">
        <v>33</v>
      </c>
      <c r="D142" s="35" t="s">
        <v>33</v>
      </c>
      <c r="E142" s="35">
        <v>85</v>
      </c>
      <c r="F142" s="35">
        <v>402</v>
      </c>
      <c r="G142" s="35">
        <v>442</v>
      </c>
      <c r="H142" s="50">
        <v>280</v>
      </c>
      <c r="I142" s="50">
        <v>560</v>
      </c>
    </row>
    <row r="143" spans="1:9" x14ac:dyDescent="0.2">
      <c r="A143" s="37" t="s">
        <v>42</v>
      </c>
      <c r="B143" s="38" t="s">
        <v>85</v>
      </c>
      <c r="C143" s="35">
        <v>60</v>
      </c>
      <c r="D143" s="35">
        <v>89</v>
      </c>
      <c r="E143" s="35">
        <v>33</v>
      </c>
      <c r="F143" s="35">
        <v>47</v>
      </c>
      <c r="G143" s="35">
        <v>27</v>
      </c>
      <c r="H143" s="50">
        <v>30</v>
      </c>
      <c r="I143" s="50">
        <v>34</v>
      </c>
    </row>
    <row r="144" spans="1:9" ht="25.5" x14ac:dyDescent="0.2">
      <c r="A144" s="37" t="s">
        <v>42</v>
      </c>
      <c r="B144" s="38" t="s">
        <v>86</v>
      </c>
      <c r="C144" s="35" t="s">
        <v>33</v>
      </c>
      <c r="D144" s="35" t="s">
        <v>33</v>
      </c>
      <c r="E144" s="35" t="s">
        <v>33</v>
      </c>
      <c r="F144" s="35" t="s">
        <v>33</v>
      </c>
      <c r="G144" s="35">
        <v>12</v>
      </c>
      <c r="H144" s="50">
        <v>7</v>
      </c>
      <c r="I144" s="50">
        <v>10</v>
      </c>
    </row>
    <row r="145" spans="1:9" x14ac:dyDescent="0.2">
      <c r="A145" s="37" t="s">
        <v>42</v>
      </c>
      <c r="B145" s="38" t="s">
        <v>87</v>
      </c>
      <c r="C145" s="35">
        <v>465</v>
      </c>
      <c r="D145" s="35">
        <v>146</v>
      </c>
      <c r="E145" s="35" t="s">
        <v>33</v>
      </c>
      <c r="F145" s="35" t="s">
        <v>33</v>
      </c>
      <c r="G145" s="35" t="s">
        <v>33</v>
      </c>
      <c r="H145" s="50" t="s">
        <v>33</v>
      </c>
      <c r="I145" s="50" t="s">
        <v>33</v>
      </c>
    </row>
    <row r="146" spans="1:9" x14ac:dyDescent="0.2">
      <c r="A146" s="37" t="s">
        <v>43</v>
      </c>
      <c r="B146" s="38" t="s">
        <v>83</v>
      </c>
      <c r="C146" s="35">
        <v>395</v>
      </c>
      <c r="D146" s="35">
        <v>4</v>
      </c>
      <c r="E146" s="35">
        <v>18</v>
      </c>
      <c r="F146" s="35">
        <v>267</v>
      </c>
      <c r="G146" s="35">
        <v>211</v>
      </c>
      <c r="H146" s="50">
        <v>178</v>
      </c>
      <c r="I146" s="50">
        <v>426</v>
      </c>
    </row>
    <row r="147" spans="1:9" x14ac:dyDescent="0.2">
      <c r="A147" s="37" t="s">
        <v>43</v>
      </c>
      <c r="B147" s="38" t="s">
        <v>84</v>
      </c>
      <c r="C147" s="35" t="s">
        <v>33</v>
      </c>
      <c r="D147" s="35" t="s">
        <v>33</v>
      </c>
      <c r="E147" s="35">
        <v>18</v>
      </c>
      <c r="F147" s="35">
        <v>261</v>
      </c>
      <c r="G147" s="35">
        <v>211</v>
      </c>
      <c r="H147" s="50">
        <v>178</v>
      </c>
      <c r="I147" s="50">
        <v>426</v>
      </c>
    </row>
    <row r="148" spans="1:9" x14ac:dyDescent="0.2">
      <c r="A148" s="37" t="s">
        <v>43</v>
      </c>
      <c r="B148" s="38" t="s">
        <v>85</v>
      </c>
      <c r="C148" s="35">
        <v>6</v>
      </c>
      <c r="D148" s="35">
        <v>4</v>
      </c>
      <c r="E148" s="35" t="s">
        <v>33</v>
      </c>
      <c r="F148" s="35" t="s">
        <v>33</v>
      </c>
      <c r="G148" s="35" t="s">
        <v>33</v>
      </c>
      <c r="H148" s="50" t="s">
        <v>33</v>
      </c>
      <c r="I148" s="50" t="s">
        <v>33</v>
      </c>
    </row>
    <row r="149" spans="1:9" x14ac:dyDescent="0.2">
      <c r="A149" s="37" t="s">
        <v>43</v>
      </c>
      <c r="B149" s="38" t="s">
        <v>87</v>
      </c>
      <c r="C149" s="35">
        <v>389</v>
      </c>
      <c r="D149" s="35" t="s">
        <v>33</v>
      </c>
      <c r="E149" s="35" t="s">
        <v>33</v>
      </c>
      <c r="F149" s="35" t="s">
        <v>33</v>
      </c>
      <c r="G149" s="35" t="s">
        <v>33</v>
      </c>
      <c r="H149" s="50" t="s">
        <v>33</v>
      </c>
      <c r="I149" s="50" t="s">
        <v>33</v>
      </c>
    </row>
    <row r="150" spans="1:9" x14ac:dyDescent="0.2">
      <c r="A150" s="37" t="s">
        <v>43</v>
      </c>
      <c r="B150" s="38" t="s">
        <v>88</v>
      </c>
      <c r="C150" s="35" t="s">
        <v>33</v>
      </c>
      <c r="D150" s="35" t="s">
        <v>33</v>
      </c>
      <c r="E150" s="35" t="s">
        <v>33</v>
      </c>
      <c r="F150" s="35">
        <v>6</v>
      </c>
      <c r="G150" s="35" t="s">
        <v>33</v>
      </c>
      <c r="H150" s="50" t="s">
        <v>33</v>
      </c>
      <c r="I150" s="50" t="s">
        <v>33</v>
      </c>
    </row>
    <row r="151" spans="1:9" x14ac:dyDescent="0.2">
      <c r="A151" s="37" t="s">
        <v>44</v>
      </c>
      <c r="B151" s="38" t="s">
        <v>83</v>
      </c>
      <c r="C151" s="35">
        <v>583</v>
      </c>
      <c r="D151" s="35">
        <v>149</v>
      </c>
      <c r="E151" s="35">
        <v>187</v>
      </c>
      <c r="F151" s="35">
        <v>310</v>
      </c>
      <c r="G151" s="35">
        <v>437</v>
      </c>
      <c r="H151" s="50">
        <v>324</v>
      </c>
      <c r="I151" s="50">
        <v>548</v>
      </c>
    </row>
    <row r="152" spans="1:9" x14ac:dyDescent="0.2">
      <c r="A152" s="37" t="s">
        <v>44</v>
      </c>
      <c r="B152" s="38" t="s">
        <v>84</v>
      </c>
      <c r="C152" s="35" t="s">
        <v>33</v>
      </c>
      <c r="D152" s="35" t="s">
        <v>33</v>
      </c>
      <c r="E152" s="35">
        <v>183</v>
      </c>
      <c r="F152" s="35">
        <v>310</v>
      </c>
      <c r="G152" s="35">
        <v>437</v>
      </c>
      <c r="H152" s="50">
        <v>324</v>
      </c>
      <c r="I152" s="50">
        <v>548</v>
      </c>
    </row>
    <row r="153" spans="1:9" x14ac:dyDescent="0.2">
      <c r="A153" s="37" t="s">
        <v>44</v>
      </c>
      <c r="B153" s="38" t="s">
        <v>85</v>
      </c>
      <c r="C153" s="35">
        <v>8</v>
      </c>
      <c r="D153" s="35">
        <v>19</v>
      </c>
      <c r="E153" s="35" t="s">
        <v>33</v>
      </c>
      <c r="F153" s="35" t="s">
        <v>33</v>
      </c>
      <c r="G153" s="35" t="s">
        <v>33</v>
      </c>
      <c r="H153" s="50" t="s">
        <v>33</v>
      </c>
      <c r="I153" s="50" t="s">
        <v>33</v>
      </c>
    </row>
    <row r="154" spans="1:9" x14ac:dyDescent="0.2">
      <c r="A154" s="37" t="s">
        <v>44</v>
      </c>
      <c r="B154" s="38" t="s">
        <v>87</v>
      </c>
      <c r="C154" s="35">
        <v>575</v>
      </c>
      <c r="D154" s="35">
        <v>130</v>
      </c>
      <c r="E154" s="35" t="s">
        <v>33</v>
      </c>
      <c r="F154" s="35" t="s">
        <v>33</v>
      </c>
      <c r="G154" s="35" t="s">
        <v>33</v>
      </c>
      <c r="H154" s="50" t="s">
        <v>33</v>
      </c>
      <c r="I154" s="50" t="s">
        <v>33</v>
      </c>
    </row>
    <row r="155" spans="1:9" x14ac:dyDescent="0.2">
      <c r="A155" s="37" t="s">
        <v>44</v>
      </c>
      <c r="B155" s="38" t="s">
        <v>88</v>
      </c>
      <c r="C155" s="35" t="s">
        <v>33</v>
      </c>
      <c r="D155" s="35" t="s">
        <v>33</v>
      </c>
      <c r="E155" s="35">
        <v>4</v>
      </c>
      <c r="F155" s="35" t="s">
        <v>33</v>
      </c>
      <c r="G155" s="35" t="s">
        <v>33</v>
      </c>
      <c r="H155" s="50" t="s">
        <v>33</v>
      </c>
      <c r="I155" s="50" t="s">
        <v>33</v>
      </c>
    </row>
    <row r="156" spans="1:9" x14ac:dyDescent="0.2">
      <c r="A156" s="37" t="s">
        <v>45</v>
      </c>
      <c r="B156" s="38" t="s">
        <v>83</v>
      </c>
      <c r="C156" s="35">
        <v>934</v>
      </c>
      <c r="D156" s="35">
        <v>150</v>
      </c>
      <c r="E156" s="35">
        <v>123</v>
      </c>
      <c r="F156" s="35">
        <v>269</v>
      </c>
      <c r="G156" s="35">
        <v>308</v>
      </c>
      <c r="H156" s="50">
        <v>203</v>
      </c>
      <c r="I156" s="50">
        <v>708</v>
      </c>
    </row>
    <row r="157" spans="1:9" x14ac:dyDescent="0.2">
      <c r="A157" s="37" t="s">
        <v>45</v>
      </c>
      <c r="B157" s="38" t="s">
        <v>84</v>
      </c>
      <c r="C157" s="35" t="s">
        <v>33</v>
      </c>
      <c r="D157" s="35" t="s">
        <v>33</v>
      </c>
      <c r="E157" s="35">
        <v>85</v>
      </c>
      <c r="F157" s="35">
        <v>269</v>
      </c>
      <c r="G157" s="35">
        <v>293</v>
      </c>
      <c r="H157" s="50">
        <v>193</v>
      </c>
      <c r="I157" s="50">
        <v>701</v>
      </c>
    </row>
    <row r="158" spans="1:9" x14ac:dyDescent="0.2">
      <c r="A158" s="37" t="s">
        <v>45</v>
      </c>
      <c r="B158" s="38" t="s">
        <v>85</v>
      </c>
      <c r="C158" s="35">
        <v>37</v>
      </c>
      <c r="D158" s="35">
        <v>52</v>
      </c>
      <c r="E158" s="35">
        <v>38</v>
      </c>
      <c r="F158" s="35" t="s">
        <v>33</v>
      </c>
      <c r="G158" s="35">
        <v>15</v>
      </c>
      <c r="H158" s="50">
        <v>10</v>
      </c>
      <c r="I158" s="50">
        <v>7</v>
      </c>
    </row>
    <row r="159" spans="1:9" x14ac:dyDescent="0.2">
      <c r="A159" s="37" t="s">
        <v>45</v>
      </c>
      <c r="B159" s="38" t="s">
        <v>87</v>
      </c>
      <c r="C159" s="35">
        <v>897</v>
      </c>
      <c r="D159" s="35">
        <v>98</v>
      </c>
      <c r="E159" s="35" t="s">
        <v>33</v>
      </c>
      <c r="F159" s="35" t="s">
        <v>33</v>
      </c>
      <c r="G159" s="35" t="s">
        <v>33</v>
      </c>
      <c r="H159" s="50" t="s">
        <v>33</v>
      </c>
      <c r="I159" s="50" t="s">
        <v>33</v>
      </c>
    </row>
    <row r="160" spans="1:9" x14ac:dyDescent="0.2">
      <c r="A160" s="37" t="s">
        <v>46</v>
      </c>
      <c r="B160" s="38" t="s">
        <v>83</v>
      </c>
      <c r="C160" s="35">
        <v>954</v>
      </c>
      <c r="D160" s="35">
        <v>277</v>
      </c>
      <c r="E160" s="35">
        <v>299</v>
      </c>
      <c r="F160" s="35">
        <v>422</v>
      </c>
      <c r="G160" s="35">
        <v>370</v>
      </c>
      <c r="H160" s="50">
        <v>369</v>
      </c>
      <c r="I160" s="50">
        <v>517</v>
      </c>
    </row>
    <row r="161" spans="1:9" x14ac:dyDescent="0.2">
      <c r="A161" s="37" t="s">
        <v>46</v>
      </c>
      <c r="B161" s="38" t="s">
        <v>84</v>
      </c>
      <c r="C161" s="35" t="s">
        <v>33</v>
      </c>
      <c r="D161" s="35" t="s">
        <v>33</v>
      </c>
      <c r="E161" s="35">
        <v>234</v>
      </c>
      <c r="F161" s="35">
        <v>396</v>
      </c>
      <c r="G161" s="35">
        <v>341</v>
      </c>
      <c r="H161" s="50">
        <v>352</v>
      </c>
      <c r="I161" s="50">
        <v>483</v>
      </c>
    </row>
    <row r="162" spans="1:9" x14ac:dyDescent="0.2">
      <c r="A162" s="37" t="s">
        <v>46</v>
      </c>
      <c r="B162" s="38" t="s">
        <v>85</v>
      </c>
      <c r="C162" s="35">
        <v>43</v>
      </c>
      <c r="D162" s="35">
        <v>42</v>
      </c>
      <c r="E162" s="35">
        <v>65</v>
      </c>
      <c r="F162" s="35">
        <v>26</v>
      </c>
      <c r="G162" s="35">
        <v>29</v>
      </c>
      <c r="H162" s="50">
        <v>17</v>
      </c>
      <c r="I162" s="50">
        <v>34</v>
      </c>
    </row>
    <row r="163" spans="1:9" x14ac:dyDescent="0.2">
      <c r="A163" s="37" t="s">
        <v>46</v>
      </c>
      <c r="B163" s="38" t="s">
        <v>87</v>
      </c>
      <c r="C163" s="35">
        <v>911</v>
      </c>
      <c r="D163" s="35">
        <v>235</v>
      </c>
      <c r="E163" s="35" t="s">
        <v>33</v>
      </c>
      <c r="F163" s="35" t="s">
        <v>33</v>
      </c>
      <c r="G163" s="35" t="s">
        <v>33</v>
      </c>
      <c r="H163" s="50" t="s">
        <v>33</v>
      </c>
      <c r="I163" s="50" t="s">
        <v>33</v>
      </c>
    </row>
    <row r="165" spans="1:9" x14ac:dyDescent="0.2">
      <c r="A165" s="51" t="s">
        <v>98</v>
      </c>
      <c r="B165" s="3"/>
      <c r="C165" s="97" t="s">
        <v>1</v>
      </c>
      <c r="D165" s="97"/>
      <c r="E165" s="97"/>
      <c r="F165" s="97"/>
      <c r="G165" s="97"/>
    </row>
    <row r="166" spans="1:9" ht="25.5" x14ac:dyDescent="0.25">
      <c r="A166" s="47" t="s">
        <v>30</v>
      </c>
      <c r="B166" s="47" t="s">
        <v>2</v>
      </c>
      <c r="C166" s="102" t="s">
        <v>3</v>
      </c>
      <c r="D166" s="102"/>
      <c r="E166" s="102"/>
      <c r="F166" s="102"/>
      <c r="G166" s="102"/>
      <c r="H166" s="101"/>
      <c r="I166" s="101"/>
    </row>
    <row r="167" spans="1:9" x14ac:dyDescent="0.2">
      <c r="A167" s="48"/>
      <c r="B167" s="48"/>
      <c r="C167" s="55">
        <v>2010</v>
      </c>
      <c r="D167" s="55">
        <v>2011</v>
      </c>
      <c r="E167" s="55">
        <v>2012</v>
      </c>
      <c r="F167" s="55">
        <v>2013</v>
      </c>
      <c r="G167" s="55">
        <v>2014</v>
      </c>
      <c r="H167" s="80">
        <v>2015</v>
      </c>
      <c r="I167" s="80">
        <v>2016</v>
      </c>
    </row>
    <row r="168" spans="1:9" x14ac:dyDescent="0.2">
      <c r="A168" s="53" t="s">
        <v>40</v>
      </c>
      <c r="B168" s="54" t="s">
        <v>94</v>
      </c>
      <c r="C168" s="50">
        <v>3080</v>
      </c>
      <c r="D168" s="50">
        <v>2758</v>
      </c>
      <c r="E168" s="50">
        <v>3004</v>
      </c>
      <c r="F168" s="50">
        <v>3394</v>
      </c>
      <c r="G168" s="50">
        <v>3446</v>
      </c>
      <c r="H168" s="50">
        <v>3105</v>
      </c>
      <c r="I168" s="50">
        <v>2906</v>
      </c>
    </row>
    <row r="169" spans="1:9" x14ac:dyDescent="0.2">
      <c r="A169" s="52" t="s">
        <v>40</v>
      </c>
      <c r="B169" s="49" t="s">
        <v>95</v>
      </c>
      <c r="C169" s="50">
        <v>2843</v>
      </c>
      <c r="D169" s="50">
        <v>2577</v>
      </c>
      <c r="E169" s="50">
        <v>2828</v>
      </c>
      <c r="F169" s="50">
        <v>3310</v>
      </c>
      <c r="G169" s="50">
        <v>3252</v>
      </c>
      <c r="H169" s="50">
        <v>3007</v>
      </c>
      <c r="I169" s="50">
        <v>2837</v>
      </c>
    </row>
    <row r="170" spans="1:9" x14ac:dyDescent="0.2">
      <c r="A170" s="52" t="s">
        <v>40</v>
      </c>
      <c r="B170" s="49" t="s">
        <v>96</v>
      </c>
      <c r="C170" s="50">
        <v>237</v>
      </c>
      <c r="D170" s="50">
        <v>181</v>
      </c>
      <c r="E170" s="50">
        <v>176</v>
      </c>
      <c r="F170" s="50">
        <v>84</v>
      </c>
      <c r="G170" s="50">
        <v>194</v>
      </c>
      <c r="H170" s="50">
        <v>98</v>
      </c>
      <c r="I170" s="50">
        <v>69</v>
      </c>
    </row>
    <row r="171" spans="1:9" x14ac:dyDescent="0.2">
      <c r="A171" s="52" t="s">
        <v>41</v>
      </c>
      <c r="B171" s="49" t="s">
        <v>94</v>
      </c>
      <c r="C171" s="50">
        <v>287</v>
      </c>
      <c r="D171" s="50">
        <v>320</v>
      </c>
      <c r="E171" s="50">
        <v>290</v>
      </c>
      <c r="F171" s="50">
        <v>534</v>
      </c>
      <c r="G171" s="50">
        <v>534</v>
      </c>
      <c r="H171" s="50">
        <v>547</v>
      </c>
      <c r="I171" s="50">
        <v>528</v>
      </c>
    </row>
    <row r="172" spans="1:9" x14ac:dyDescent="0.2">
      <c r="A172" s="52" t="s">
        <v>41</v>
      </c>
      <c r="B172" s="49" t="s">
        <v>95</v>
      </c>
      <c r="C172" s="50">
        <v>287</v>
      </c>
      <c r="D172" s="50">
        <v>320</v>
      </c>
      <c r="E172" s="50">
        <v>290</v>
      </c>
      <c r="F172" s="50">
        <v>534</v>
      </c>
      <c r="G172" s="50">
        <v>534</v>
      </c>
      <c r="H172" s="50">
        <v>547</v>
      </c>
      <c r="I172" s="50">
        <v>528</v>
      </c>
    </row>
    <row r="173" spans="1:9" x14ac:dyDescent="0.2">
      <c r="A173" s="52" t="s">
        <v>42</v>
      </c>
      <c r="B173" s="49" t="s">
        <v>94</v>
      </c>
      <c r="C173" s="50">
        <v>732</v>
      </c>
      <c r="D173" s="50">
        <v>710</v>
      </c>
      <c r="E173" s="50">
        <v>811</v>
      </c>
      <c r="F173" s="50">
        <v>835</v>
      </c>
      <c r="G173" s="50">
        <v>895</v>
      </c>
      <c r="H173" s="50">
        <v>694</v>
      </c>
      <c r="I173" s="50">
        <v>686</v>
      </c>
    </row>
    <row r="174" spans="1:9" x14ac:dyDescent="0.2">
      <c r="A174" s="52" t="s">
        <v>42</v>
      </c>
      <c r="B174" s="49" t="s">
        <v>95</v>
      </c>
      <c r="C174" s="50">
        <v>657</v>
      </c>
      <c r="D174" s="50">
        <v>673</v>
      </c>
      <c r="E174" s="50">
        <v>766</v>
      </c>
      <c r="F174" s="50">
        <v>802</v>
      </c>
      <c r="G174" s="50">
        <v>838</v>
      </c>
      <c r="H174" s="50">
        <v>673</v>
      </c>
      <c r="I174" s="50">
        <v>668</v>
      </c>
    </row>
    <row r="175" spans="1:9" x14ac:dyDescent="0.2">
      <c r="A175" s="52" t="s">
        <v>42</v>
      </c>
      <c r="B175" s="49" t="s">
        <v>96</v>
      </c>
      <c r="C175" s="50">
        <v>75</v>
      </c>
      <c r="D175" s="50">
        <v>37</v>
      </c>
      <c r="E175" s="50">
        <v>45</v>
      </c>
      <c r="F175" s="50">
        <v>33</v>
      </c>
      <c r="G175" s="50">
        <v>57</v>
      </c>
      <c r="H175" s="50">
        <v>21</v>
      </c>
      <c r="I175" s="50">
        <v>18</v>
      </c>
    </row>
    <row r="176" spans="1:9" x14ac:dyDescent="0.2">
      <c r="A176" s="52" t="s">
        <v>43</v>
      </c>
      <c r="B176" s="49" t="s">
        <v>94</v>
      </c>
      <c r="C176" s="50">
        <v>352</v>
      </c>
      <c r="D176" s="50">
        <v>294</v>
      </c>
      <c r="E176" s="50">
        <v>383</v>
      </c>
      <c r="F176" s="50">
        <v>283</v>
      </c>
      <c r="G176" s="50">
        <v>234</v>
      </c>
      <c r="H176" s="50">
        <v>185</v>
      </c>
      <c r="I176" s="50">
        <v>153</v>
      </c>
    </row>
    <row r="177" spans="1:9" x14ac:dyDescent="0.2">
      <c r="A177" s="52" t="s">
        <v>43</v>
      </c>
      <c r="B177" s="49" t="s">
        <v>95</v>
      </c>
      <c r="C177" s="50">
        <v>333</v>
      </c>
      <c r="D177" s="50">
        <v>276</v>
      </c>
      <c r="E177" s="50">
        <v>383</v>
      </c>
      <c r="F177" s="50">
        <v>283</v>
      </c>
      <c r="G177" s="50">
        <v>234</v>
      </c>
      <c r="H177" s="50">
        <v>185</v>
      </c>
      <c r="I177" s="50">
        <v>153</v>
      </c>
    </row>
    <row r="178" spans="1:9" x14ac:dyDescent="0.2">
      <c r="A178" s="52" t="s">
        <v>43</v>
      </c>
      <c r="B178" s="49" t="s">
        <v>96</v>
      </c>
      <c r="C178" s="50">
        <v>19</v>
      </c>
      <c r="D178" s="50">
        <v>18</v>
      </c>
      <c r="E178" s="50" t="s">
        <v>33</v>
      </c>
      <c r="F178" s="50" t="s">
        <v>33</v>
      </c>
      <c r="G178" s="50" t="s">
        <v>33</v>
      </c>
      <c r="H178" s="50" t="s">
        <v>33</v>
      </c>
      <c r="I178" s="50" t="s">
        <v>33</v>
      </c>
    </row>
    <row r="179" spans="1:9" x14ac:dyDescent="0.2">
      <c r="A179" s="52" t="s">
        <v>44</v>
      </c>
      <c r="B179" s="49" t="s">
        <v>94</v>
      </c>
      <c r="C179" s="50">
        <v>188</v>
      </c>
      <c r="D179" s="50">
        <v>282</v>
      </c>
      <c r="E179" s="50">
        <v>391</v>
      </c>
      <c r="F179" s="50">
        <v>366</v>
      </c>
      <c r="G179" s="50">
        <v>332</v>
      </c>
      <c r="H179" s="50">
        <v>276</v>
      </c>
      <c r="I179" s="50">
        <v>289</v>
      </c>
    </row>
    <row r="180" spans="1:9" x14ac:dyDescent="0.2">
      <c r="A180" s="52" t="s">
        <v>44</v>
      </c>
      <c r="B180" s="49" t="s">
        <v>95</v>
      </c>
      <c r="C180" s="50">
        <v>188</v>
      </c>
      <c r="D180" s="50">
        <v>282</v>
      </c>
      <c r="E180" s="50">
        <v>391</v>
      </c>
      <c r="F180" s="50">
        <v>366</v>
      </c>
      <c r="G180" s="50">
        <v>332</v>
      </c>
      <c r="H180" s="50">
        <v>260</v>
      </c>
      <c r="I180" s="50">
        <v>289</v>
      </c>
    </row>
    <row r="181" spans="1:9" x14ac:dyDescent="0.2">
      <c r="A181" s="52" t="s">
        <v>45</v>
      </c>
      <c r="B181" s="49" t="s">
        <v>94</v>
      </c>
      <c r="C181" s="50">
        <v>983</v>
      </c>
      <c r="D181" s="50">
        <v>782</v>
      </c>
      <c r="E181" s="50">
        <v>773</v>
      </c>
      <c r="F181" s="50">
        <v>982</v>
      </c>
      <c r="G181" s="50">
        <v>921</v>
      </c>
      <c r="H181" s="50">
        <v>946</v>
      </c>
      <c r="I181" s="50">
        <v>819</v>
      </c>
    </row>
    <row r="182" spans="1:9" x14ac:dyDescent="0.2">
      <c r="A182" s="52" t="s">
        <v>45</v>
      </c>
      <c r="B182" s="49" t="s">
        <v>95</v>
      </c>
      <c r="C182" s="50">
        <v>932</v>
      </c>
      <c r="D182" s="50">
        <v>712</v>
      </c>
      <c r="E182" s="50">
        <v>670</v>
      </c>
      <c r="F182" s="50">
        <v>931</v>
      </c>
      <c r="G182" s="50">
        <v>846</v>
      </c>
      <c r="H182" s="50">
        <v>885</v>
      </c>
      <c r="I182" s="50">
        <v>768</v>
      </c>
    </row>
    <row r="183" spans="1:9" x14ac:dyDescent="0.2">
      <c r="A183" s="52" t="s">
        <v>45</v>
      </c>
      <c r="B183" s="49" t="s">
        <v>96</v>
      </c>
      <c r="C183" s="50">
        <v>51</v>
      </c>
      <c r="D183" s="50">
        <v>70</v>
      </c>
      <c r="E183" s="50">
        <v>103</v>
      </c>
      <c r="F183" s="50">
        <v>51</v>
      </c>
      <c r="G183" s="50">
        <v>75</v>
      </c>
      <c r="H183" s="50">
        <v>61</v>
      </c>
      <c r="I183" s="50">
        <v>51</v>
      </c>
    </row>
    <row r="184" spans="1:9" x14ac:dyDescent="0.2">
      <c r="A184" s="52" t="s">
        <v>46</v>
      </c>
      <c r="B184" s="49" t="s">
        <v>94</v>
      </c>
      <c r="C184" s="50">
        <v>538</v>
      </c>
      <c r="D184" s="50">
        <v>370</v>
      </c>
      <c r="E184" s="50">
        <v>356</v>
      </c>
      <c r="F184" s="50">
        <v>394</v>
      </c>
      <c r="G184" s="50">
        <v>530</v>
      </c>
      <c r="H184" s="50">
        <v>457</v>
      </c>
      <c r="I184" s="50">
        <v>431</v>
      </c>
    </row>
    <row r="185" spans="1:9" x14ac:dyDescent="0.2">
      <c r="A185" s="52" t="s">
        <v>46</v>
      </c>
      <c r="B185" s="49" t="s">
        <v>95</v>
      </c>
      <c r="C185" s="50">
        <v>446</v>
      </c>
      <c r="D185" s="50">
        <v>314</v>
      </c>
      <c r="E185" s="50">
        <v>328</v>
      </c>
      <c r="F185" s="50">
        <v>394</v>
      </c>
      <c r="G185" s="50">
        <v>468</v>
      </c>
      <c r="H185" s="50">
        <v>457</v>
      </c>
      <c r="I185" s="50">
        <v>431</v>
      </c>
    </row>
    <row r="186" spans="1:9" x14ac:dyDescent="0.2">
      <c r="A186" s="52" t="s">
        <v>46</v>
      </c>
      <c r="B186" s="49" t="s">
        <v>96</v>
      </c>
      <c r="C186" s="50">
        <v>92</v>
      </c>
      <c r="D186" s="50">
        <v>56</v>
      </c>
      <c r="E186" s="50">
        <v>28</v>
      </c>
      <c r="F186" s="50" t="s">
        <v>33</v>
      </c>
      <c r="G186" s="50">
        <v>62</v>
      </c>
      <c r="H186" s="50" t="s">
        <v>33</v>
      </c>
      <c r="I186" s="50" t="s">
        <v>33</v>
      </c>
    </row>
  </sheetData>
  <mergeCells count="7">
    <mergeCell ref="C166:I166"/>
    <mergeCell ref="C165:G165"/>
    <mergeCell ref="B1:G1"/>
    <mergeCell ref="C2:G2"/>
    <mergeCell ref="C128:G128"/>
    <mergeCell ref="C3:I3"/>
    <mergeCell ref="C129:I129"/>
  </mergeCells>
  <pageMargins left="0.7" right="0.2" top="0.25" bottom="0.25" header="0.3" footer="0.3"/>
  <pageSetup paperSize="9" scale="9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89"/>
  <sheetViews>
    <sheetView topLeftCell="A166" workbookViewId="0">
      <selection activeCell="L187" sqref="L187"/>
    </sheetView>
  </sheetViews>
  <sheetFormatPr defaultRowHeight="12.75" x14ac:dyDescent="0.2"/>
  <cols>
    <col min="1" max="1" width="17.140625" style="1" customWidth="1"/>
    <col min="2" max="2" width="48.85546875" style="12" bestFit="1" customWidth="1"/>
    <col min="3" max="7" width="5.28515625" style="1" customWidth="1"/>
    <col min="8" max="9" width="5.28515625" style="1" bestFit="1" customWidth="1"/>
    <col min="10" max="16384" width="9.140625" style="1"/>
  </cols>
  <sheetData>
    <row r="1" spans="1:9" ht="15.75" x14ac:dyDescent="0.2">
      <c r="B1" s="98" t="s">
        <v>29</v>
      </c>
      <c r="C1" s="98"/>
      <c r="D1" s="98"/>
      <c r="E1" s="98"/>
      <c r="F1" s="98"/>
      <c r="G1" s="98"/>
    </row>
    <row r="2" spans="1:9" x14ac:dyDescent="0.2">
      <c r="A2" s="36" t="s">
        <v>89</v>
      </c>
      <c r="B2" s="2"/>
      <c r="C2" s="97" t="s">
        <v>1</v>
      </c>
      <c r="D2" s="97"/>
      <c r="E2" s="97"/>
      <c r="F2" s="97"/>
      <c r="G2" s="97"/>
    </row>
    <row r="3" spans="1:9" ht="25.5" x14ac:dyDescent="0.25">
      <c r="A3" s="14" t="s">
        <v>30</v>
      </c>
      <c r="B3" s="31" t="s">
        <v>2</v>
      </c>
      <c r="C3" s="100" t="s">
        <v>3</v>
      </c>
      <c r="D3" s="100"/>
      <c r="E3" s="100"/>
      <c r="F3" s="100"/>
      <c r="G3" s="100"/>
      <c r="H3" s="106"/>
      <c r="I3" s="101"/>
    </row>
    <row r="4" spans="1:9" x14ac:dyDescent="0.2">
      <c r="A4" s="27"/>
      <c r="B4" s="28"/>
      <c r="C4" s="34">
        <v>2010</v>
      </c>
      <c r="D4" s="34">
        <v>2011</v>
      </c>
      <c r="E4" s="34">
        <v>2012</v>
      </c>
      <c r="F4" s="34">
        <v>2013</v>
      </c>
      <c r="G4" s="34">
        <v>2014</v>
      </c>
      <c r="H4" s="34">
        <v>2015</v>
      </c>
      <c r="I4" s="79">
        <v>2016</v>
      </c>
    </row>
    <row r="5" spans="1:9" x14ac:dyDescent="0.2">
      <c r="A5" s="18" t="s">
        <v>47</v>
      </c>
      <c r="B5" s="28" t="s">
        <v>4</v>
      </c>
      <c r="C5" s="35">
        <v>32410</v>
      </c>
      <c r="D5" s="35">
        <v>30616</v>
      </c>
      <c r="E5" s="35">
        <v>33963</v>
      </c>
      <c r="F5" s="35">
        <v>29424</v>
      </c>
      <c r="G5" s="35">
        <v>33088</v>
      </c>
      <c r="H5" s="50">
        <v>26586</v>
      </c>
      <c r="I5" s="50">
        <v>27232</v>
      </c>
    </row>
    <row r="6" spans="1:9" x14ac:dyDescent="0.2">
      <c r="A6" s="20" t="s">
        <v>47</v>
      </c>
      <c r="B6" s="29" t="s">
        <v>5</v>
      </c>
      <c r="C6" s="65">
        <v>14392</v>
      </c>
      <c r="D6" s="65">
        <v>13760</v>
      </c>
      <c r="E6" s="65">
        <v>13126</v>
      </c>
      <c r="F6" s="65">
        <v>13623</v>
      </c>
      <c r="G6" s="65">
        <v>15847</v>
      </c>
      <c r="H6" s="61">
        <v>13052</v>
      </c>
      <c r="I6" s="61">
        <v>13906</v>
      </c>
    </row>
    <row r="7" spans="1:9" x14ac:dyDescent="0.2">
      <c r="A7" s="69" t="s">
        <v>47</v>
      </c>
      <c r="B7" s="21" t="s">
        <v>6</v>
      </c>
      <c r="C7" s="67">
        <v>16239</v>
      </c>
      <c r="D7" s="67">
        <v>14871</v>
      </c>
      <c r="E7" s="67">
        <v>18509</v>
      </c>
      <c r="F7" s="67">
        <v>13628</v>
      </c>
      <c r="G7" s="67">
        <v>14945</v>
      </c>
      <c r="H7" s="62">
        <v>11637</v>
      </c>
      <c r="I7" s="62">
        <f>SUM(I8:I15)</f>
        <v>11267</v>
      </c>
    </row>
    <row r="8" spans="1:9" x14ac:dyDescent="0.2">
      <c r="A8" s="39" t="s">
        <v>47</v>
      </c>
      <c r="B8" s="40" t="s">
        <v>7</v>
      </c>
      <c r="C8" s="68">
        <v>7984</v>
      </c>
      <c r="D8" s="68">
        <v>7249</v>
      </c>
      <c r="E8" s="68">
        <v>8841</v>
      </c>
      <c r="F8" s="68">
        <v>5942</v>
      </c>
      <c r="G8" s="68">
        <v>6257</v>
      </c>
      <c r="H8" s="58">
        <v>4588</v>
      </c>
      <c r="I8" s="58">
        <v>4216</v>
      </c>
    </row>
    <row r="9" spans="1:9" x14ac:dyDescent="0.2">
      <c r="A9" s="39" t="s">
        <v>47</v>
      </c>
      <c r="B9" s="40" t="s">
        <v>8</v>
      </c>
      <c r="C9" s="68">
        <v>2272</v>
      </c>
      <c r="D9" s="68">
        <v>1783</v>
      </c>
      <c r="E9" s="68">
        <v>1757</v>
      </c>
      <c r="F9" s="68">
        <v>1473</v>
      </c>
      <c r="G9" s="68">
        <v>1814</v>
      </c>
      <c r="H9" s="58">
        <v>1339</v>
      </c>
      <c r="I9" s="58">
        <v>1355</v>
      </c>
    </row>
    <row r="10" spans="1:9" x14ac:dyDescent="0.2">
      <c r="A10" s="39" t="s">
        <v>47</v>
      </c>
      <c r="B10" s="40" t="s">
        <v>9</v>
      </c>
      <c r="C10" s="68">
        <v>391</v>
      </c>
      <c r="D10" s="68">
        <v>462</v>
      </c>
      <c r="E10" s="68">
        <v>665</v>
      </c>
      <c r="F10" s="68">
        <v>352</v>
      </c>
      <c r="G10" s="68">
        <v>428</v>
      </c>
      <c r="H10" s="58">
        <v>337</v>
      </c>
      <c r="I10" s="58">
        <v>354</v>
      </c>
    </row>
    <row r="11" spans="1:9" x14ac:dyDescent="0.2">
      <c r="A11" s="39" t="s">
        <v>47</v>
      </c>
      <c r="B11" s="40" t="s">
        <v>10</v>
      </c>
      <c r="C11" s="68">
        <v>147</v>
      </c>
      <c r="D11" s="68">
        <v>245</v>
      </c>
      <c r="E11" s="68">
        <v>253</v>
      </c>
      <c r="F11" s="68">
        <v>245</v>
      </c>
      <c r="G11" s="68">
        <v>245</v>
      </c>
      <c r="H11" s="58">
        <v>222</v>
      </c>
      <c r="I11" s="58">
        <v>265</v>
      </c>
    </row>
    <row r="12" spans="1:9" x14ac:dyDescent="0.2">
      <c r="A12" s="39" t="s">
        <v>47</v>
      </c>
      <c r="B12" s="40" t="s">
        <v>11</v>
      </c>
      <c r="C12" s="68" t="s">
        <v>33</v>
      </c>
      <c r="D12" s="68" t="s">
        <v>33</v>
      </c>
      <c r="E12" s="68">
        <v>48</v>
      </c>
      <c r="F12" s="68">
        <v>90</v>
      </c>
      <c r="G12" s="68">
        <v>45</v>
      </c>
      <c r="H12" s="58">
        <v>46</v>
      </c>
      <c r="I12" s="58">
        <v>43</v>
      </c>
    </row>
    <row r="13" spans="1:9" x14ac:dyDescent="0.2">
      <c r="A13" s="39" t="s">
        <v>47</v>
      </c>
      <c r="B13" s="40" t="s">
        <v>12</v>
      </c>
      <c r="C13" s="68">
        <v>95</v>
      </c>
      <c r="D13" s="68">
        <v>189</v>
      </c>
      <c r="E13" s="68">
        <v>210</v>
      </c>
      <c r="F13" s="68">
        <v>145</v>
      </c>
      <c r="G13" s="68">
        <v>179</v>
      </c>
      <c r="H13" s="58">
        <v>195</v>
      </c>
      <c r="I13" s="58">
        <v>155</v>
      </c>
    </row>
    <row r="14" spans="1:9" x14ac:dyDescent="0.2">
      <c r="A14" s="39" t="s">
        <v>47</v>
      </c>
      <c r="B14" s="40" t="s">
        <v>13</v>
      </c>
      <c r="C14" s="68">
        <v>4877</v>
      </c>
      <c r="D14" s="68">
        <v>4460</v>
      </c>
      <c r="E14" s="68">
        <v>6432</v>
      </c>
      <c r="F14" s="68">
        <v>5175</v>
      </c>
      <c r="G14" s="68">
        <v>5778</v>
      </c>
      <c r="H14" s="58">
        <v>4805</v>
      </c>
      <c r="I14" s="58">
        <v>4719</v>
      </c>
    </row>
    <row r="15" spans="1:9" x14ac:dyDescent="0.2">
      <c r="A15" s="39" t="s">
        <v>47</v>
      </c>
      <c r="B15" s="40" t="s">
        <v>14</v>
      </c>
      <c r="C15" s="68">
        <v>473</v>
      </c>
      <c r="D15" s="68">
        <v>483</v>
      </c>
      <c r="E15" s="68">
        <v>303</v>
      </c>
      <c r="F15" s="68">
        <v>206</v>
      </c>
      <c r="G15" s="68">
        <v>199</v>
      </c>
      <c r="H15" s="58">
        <v>105</v>
      </c>
      <c r="I15" s="58">
        <v>160</v>
      </c>
    </row>
    <row r="16" spans="1:9" x14ac:dyDescent="0.2">
      <c r="A16" s="20" t="s">
        <v>47</v>
      </c>
      <c r="B16" s="21" t="s">
        <v>15</v>
      </c>
      <c r="C16" s="65">
        <v>1667</v>
      </c>
      <c r="D16" s="65">
        <v>1937</v>
      </c>
      <c r="E16" s="65">
        <v>1965</v>
      </c>
      <c r="F16" s="65">
        <v>2136</v>
      </c>
      <c r="G16" s="65">
        <v>2271</v>
      </c>
      <c r="H16" s="62">
        <v>1874</v>
      </c>
      <c r="I16" s="62">
        <f>SUM(I17:I25)</f>
        <v>2049</v>
      </c>
    </row>
    <row r="17" spans="1:9" x14ac:dyDescent="0.2">
      <c r="A17" s="18" t="s">
        <v>47</v>
      </c>
      <c r="B17" s="28" t="s">
        <v>16</v>
      </c>
      <c r="C17" s="35">
        <v>106</v>
      </c>
      <c r="D17" s="35">
        <v>152</v>
      </c>
      <c r="E17" s="35">
        <v>270</v>
      </c>
      <c r="F17" s="35">
        <v>303</v>
      </c>
      <c r="G17" s="35">
        <v>326</v>
      </c>
      <c r="H17" s="50">
        <v>198</v>
      </c>
      <c r="I17" s="50">
        <v>350</v>
      </c>
    </row>
    <row r="18" spans="1:9" x14ac:dyDescent="0.2">
      <c r="A18" s="18" t="s">
        <v>47</v>
      </c>
      <c r="B18" s="28" t="s">
        <v>17</v>
      </c>
      <c r="C18" s="35">
        <v>193</v>
      </c>
      <c r="D18" s="35">
        <v>193</v>
      </c>
      <c r="E18" s="35">
        <v>230</v>
      </c>
      <c r="F18" s="35">
        <v>255</v>
      </c>
      <c r="G18" s="35">
        <v>282</v>
      </c>
      <c r="H18" s="50">
        <v>226</v>
      </c>
      <c r="I18" s="50">
        <v>242</v>
      </c>
    </row>
    <row r="19" spans="1:9" x14ac:dyDescent="0.2">
      <c r="A19" s="18" t="s">
        <v>47</v>
      </c>
      <c r="B19" s="28" t="s">
        <v>18</v>
      </c>
      <c r="C19" s="35">
        <v>119</v>
      </c>
      <c r="D19" s="35">
        <v>177</v>
      </c>
      <c r="E19" s="35">
        <v>181</v>
      </c>
      <c r="F19" s="35">
        <v>192</v>
      </c>
      <c r="G19" s="35">
        <v>194</v>
      </c>
      <c r="H19" s="50">
        <v>174</v>
      </c>
      <c r="I19" s="50">
        <v>172</v>
      </c>
    </row>
    <row r="20" spans="1:9" x14ac:dyDescent="0.2">
      <c r="A20" s="18" t="s">
        <v>47</v>
      </c>
      <c r="B20" s="28" t="s">
        <v>19</v>
      </c>
      <c r="C20" s="35">
        <v>15</v>
      </c>
      <c r="D20" s="35">
        <v>30</v>
      </c>
      <c r="E20" s="35">
        <v>19</v>
      </c>
      <c r="F20" s="35">
        <v>25</v>
      </c>
      <c r="G20" s="35">
        <v>20</v>
      </c>
      <c r="H20" s="50">
        <v>16</v>
      </c>
      <c r="I20" s="50">
        <v>33</v>
      </c>
    </row>
    <row r="21" spans="1:9" x14ac:dyDescent="0.2">
      <c r="A21" s="18" t="s">
        <v>47</v>
      </c>
      <c r="B21" s="28" t="s">
        <v>20</v>
      </c>
      <c r="C21" s="35">
        <v>78</v>
      </c>
      <c r="D21" s="35">
        <v>106</v>
      </c>
      <c r="E21" s="35">
        <v>61</v>
      </c>
      <c r="F21" s="35">
        <v>81</v>
      </c>
      <c r="G21" s="35">
        <v>88</v>
      </c>
      <c r="H21" s="50">
        <v>72</v>
      </c>
      <c r="I21" s="50">
        <v>94</v>
      </c>
    </row>
    <row r="22" spans="1:9" x14ac:dyDescent="0.2">
      <c r="A22" s="18" t="s">
        <v>47</v>
      </c>
      <c r="B22" s="28" t="s">
        <v>21</v>
      </c>
      <c r="C22" s="35">
        <v>25</v>
      </c>
      <c r="D22" s="35">
        <v>21</v>
      </c>
      <c r="E22" s="35">
        <v>30</v>
      </c>
      <c r="F22" s="35">
        <v>28</v>
      </c>
      <c r="G22" s="35">
        <v>22</v>
      </c>
      <c r="H22" s="50">
        <v>37</v>
      </c>
      <c r="I22" s="50">
        <v>22</v>
      </c>
    </row>
    <row r="23" spans="1:9" x14ac:dyDescent="0.2">
      <c r="A23" s="18" t="s">
        <v>47</v>
      </c>
      <c r="B23" s="28" t="s">
        <v>22</v>
      </c>
      <c r="C23" s="35">
        <v>703</v>
      </c>
      <c r="D23" s="35">
        <v>720</v>
      </c>
      <c r="E23" s="35">
        <v>714</v>
      </c>
      <c r="F23" s="35">
        <v>676</v>
      </c>
      <c r="G23" s="35">
        <v>762</v>
      </c>
      <c r="H23" s="50">
        <v>653</v>
      </c>
      <c r="I23" s="50">
        <v>631</v>
      </c>
    </row>
    <row r="24" spans="1:9" x14ac:dyDescent="0.2">
      <c r="A24" s="18" t="s">
        <v>47</v>
      </c>
      <c r="B24" s="28" t="s">
        <v>23</v>
      </c>
      <c r="C24" s="35" t="s">
        <v>24</v>
      </c>
      <c r="D24" s="35">
        <v>91</v>
      </c>
      <c r="E24" s="35" t="s">
        <v>24</v>
      </c>
      <c r="F24" s="35">
        <v>101</v>
      </c>
      <c r="G24" s="35">
        <v>95</v>
      </c>
      <c r="H24" s="50">
        <v>108</v>
      </c>
      <c r="I24" s="50">
        <v>101</v>
      </c>
    </row>
    <row r="25" spans="1:9" x14ac:dyDescent="0.2">
      <c r="A25" s="18" t="s">
        <v>47</v>
      </c>
      <c r="B25" s="28" t="s">
        <v>25</v>
      </c>
      <c r="C25" s="35">
        <v>428</v>
      </c>
      <c r="D25" s="35">
        <v>447</v>
      </c>
      <c r="E25" s="35">
        <v>460</v>
      </c>
      <c r="F25" s="35">
        <v>475</v>
      </c>
      <c r="G25" s="35">
        <v>482</v>
      </c>
      <c r="H25" s="50">
        <v>390</v>
      </c>
      <c r="I25" s="50">
        <v>404</v>
      </c>
    </row>
    <row r="26" spans="1:9" x14ac:dyDescent="0.2">
      <c r="A26" s="20" t="s">
        <v>47</v>
      </c>
      <c r="B26" s="21" t="s">
        <v>26</v>
      </c>
      <c r="C26" s="65">
        <v>25</v>
      </c>
      <c r="D26" s="65">
        <v>48</v>
      </c>
      <c r="E26" s="65">
        <v>250</v>
      </c>
      <c r="F26" s="65">
        <v>37</v>
      </c>
      <c r="G26" s="65">
        <v>25</v>
      </c>
      <c r="H26" s="62">
        <f>SUM(H27:H28)</f>
        <v>23</v>
      </c>
      <c r="I26" s="61">
        <v>10</v>
      </c>
    </row>
    <row r="27" spans="1:9" x14ac:dyDescent="0.2">
      <c r="A27" s="18" t="s">
        <v>47</v>
      </c>
      <c r="B27" s="28" t="s">
        <v>27</v>
      </c>
      <c r="C27" s="35">
        <v>9</v>
      </c>
      <c r="D27" s="35">
        <v>10</v>
      </c>
      <c r="E27" s="35">
        <v>10</v>
      </c>
      <c r="F27" s="35">
        <v>8</v>
      </c>
      <c r="G27" s="35">
        <v>4</v>
      </c>
      <c r="H27" s="50" t="s">
        <v>33</v>
      </c>
      <c r="I27" s="50" t="s">
        <v>33</v>
      </c>
    </row>
    <row r="28" spans="1:9" x14ac:dyDescent="0.2">
      <c r="A28" s="18" t="s">
        <v>47</v>
      </c>
      <c r="B28" s="28" t="s">
        <v>28</v>
      </c>
      <c r="C28" s="35">
        <v>16</v>
      </c>
      <c r="D28" s="35">
        <v>38</v>
      </c>
      <c r="E28" s="35">
        <v>240</v>
      </c>
      <c r="F28" s="35">
        <v>29</v>
      </c>
      <c r="G28" s="35">
        <v>21</v>
      </c>
      <c r="H28" s="50">
        <v>23</v>
      </c>
      <c r="I28" s="50">
        <v>10</v>
      </c>
    </row>
    <row r="29" spans="1:9" x14ac:dyDescent="0.2">
      <c r="A29" s="18" t="s">
        <v>48</v>
      </c>
      <c r="B29" s="28" t="s">
        <v>4</v>
      </c>
      <c r="C29" s="35">
        <v>5977</v>
      </c>
      <c r="D29" s="35">
        <v>5459</v>
      </c>
      <c r="E29" s="35">
        <v>5916</v>
      </c>
      <c r="F29" s="35">
        <v>5090</v>
      </c>
      <c r="G29" s="35">
        <v>5575</v>
      </c>
      <c r="H29" s="50">
        <v>4401</v>
      </c>
      <c r="I29" s="50">
        <v>4634</v>
      </c>
    </row>
    <row r="30" spans="1:9" x14ac:dyDescent="0.2">
      <c r="A30" s="18" t="s">
        <v>48</v>
      </c>
      <c r="B30" s="28" t="s">
        <v>5</v>
      </c>
      <c r="C30" s="35">
        <v>2823</v>
      </c>
      <c r="D30" s="35">
        <v>2706</v>
      </c>
      <c r="E30" s="35">
        <v>2557</v>
      </c>
      <c r="F30" s="35">
        <v>2525</v>
      </c>
      <c r="G30" s="35">
        <v>2786</v>
      </c>
      <c r="H30" s="50">
        <v>2439</v>
      </c>
      <c r="I30" s="50">
        <v>2580</v>
      </c>
    </row>
    <row r="31" spans="1:9" x14ac:dyDescent="0.2">
      <c r="A31" s="39" t="s">
        <v>48</v>
      </c>
      <c r="B31" s="40" t="s">
        <v>7</v>
      </c>
      <c r="C31" s="68">
        <v>1340</v>
      </c>
      <c r="D31" s="68">
        <v>1210</v>
      </c>
      <c r="E31" s="68">
        <v>1524</v>
      </c>
      <c r="F31" s="68">
        <v>1033</v>
      </c>
      <c r="G31" s="68">
        <v>1030</v>
      </c>
      <c r="H31" s="58">
        <v>627</v>
      </c>
      <c r="I31" s="58">
        <v>633</v>
      </c>
    </row>
    <row r="32" spans="1:9" x14ac:dyDescent="0.2">
      <c r="A32" s="39" t="s">
        <v>48</v>
      </c>
      <c r="B32" s="40" t="s">
        <v>8</v>
      </c>
      <c r="C32" s="68">
        <v>473</v>
      </c>
      <c r="D32" s="68">
        <v>293</v>
      </c>
      <c r="E32" s="68">
        <v>313</v>
      </c>
      <c r="F32" s="68">
        <v>203</v>
      </c>
      <c r="G32" s="68">
        <v>275</v>
      </c>
      <c r="H32" s="58">
        <v>187</v>
      </c>
      <c r="I32" s="58">
        <v>206</v>
      </c>
    </row>
    <row r="33" spans="1:9" x14ac:dyDescent="0.2">
      <c r="A33" s="39" t="s">
        <v>48</v>
      </c>
      <c r="B33" s="40" t="s">
        <v>9</v>
      </c>
      <c r="C33" s="68" t="s">
        <v>33</v>
      </c>
      <c r="D33" s="68">
        <v>21</v>
      </c>
      <c r="E33" s="68">
        <v>30</v>
      </c>
      <c r="F33" s="68">
        <v>38</v>
      </c>
      <c r="G33" s="68">
        <v>34</v>
      </c>
      <c r="H33" s="58">
        <v>47</v>
      </c>
      <c r="I33" s="58">
        <v>53</v>
      </c>
    </row>
    <row r="34" spans="1:9" x14ac:dyDescent="0.2">
      <c r="A34" s="39" t="s">
        <v>48</v>
      </c>
      <c r="B34" s="40" t="s">
        <v>10</v>
      </c>
      <c r="C34" s="68" t="s">
        <v>33</v>
      </c>
      <c r="D34" s="68" t="s">
        <v>33</v>
      </c>
      <c r="E34" s="68">
        <v>30</v>
      </c>
      <c r="F34" s="68">
        <v>38</v>
      </c>
      <c r="G34" s="68" t="s">
        <v>33</v>
      </c>
      <c r="H34" s="58" t="s">
        <v>33</v>
      </c>
      <c r="I34" s="58" t="s">
        <v>33</v>
      </c>
    </row>
    <row r="35" spans="1:9" x14ac:dyDescent="0.2">
      <c r="A35" s="39" t="s">
        <v>48</v>
      </c>
      <c r="B35" s="40" t="s">
        <v>11</v>
      </c>
      <c r="C35" s="68" t="s">
        <v>33</v>
      </c>
      <c r="D35" s="68" t="s">
        <v>33</v>
      </c>
      <c r="E35" s="68" t="s">
        <v>33</v>
      </c>
      <c r="F35" s="68">
        <v>33</v>
      </c>
      <c r="G35" s="68">
        <v>30</v>
      </c>
      <c r="H35" s="58">
        <v>31</v>
      </c>
      <c r="I35" s="58">
        <v>25</v>
      </c>
    </row>
    <row r="36" spans="1:9" x14ac:dyDescent="0.2">
      <c r="A36" s="39" t="s">
        <v>48</v>
      </c>
      <c r="B36" s="40" t="s">
        <v>12</v>
      </c>
      <c r="C36" s="68" t="s">
        <v>33</v>
      </c>
      <c r="D36" s="68" t="s">
        <v>33</v>
      </c>
      <c r="E36" s="68">
        <v>21</v>
      </c>
      <c r="F36" s="68">
        <v>11</v>
      </c>
      <c r="G36" s="68">
        <v>15</v>
      </c>
      <c r="H36" s="58">
        <v>17</v>
      </c>
      <c r="I36" s="58">
        <v>13</v>
      </c>
    </row>
    <row r="37" spans="1:9" x14ac:dyDescent="0.2">
      <c r="A37" s="39" t="s">
        <v>48</v>
      </c>
      <c r="B37" s="40" t="s">
        <v>13</v>
      </c>
      <c r="C37" s="68">
        <v>958</v>
      </c>
      <c r="D37" s="68">
        <v>834</v>
      </c>
      <c r="E37" s="68">
        <v>1062</v>
      </c>
      <c r="F37" s="68">
        <v>934</v>
      </c>
      <c r="G37" s="68">
        <v>1067</v>
      </c>
      <c r="H37" s="58">
        <v>795</v>
      </c>
      <c r="I37" s="58">
        <v>814</v>
      </c>
    </row>
    <row r="38" spans="1:9" x14ac:dyDescent="0.2">
      <c r="A38" s="39" t="s">
        <v>48</v>
      </c>
      <c r="B38" s="40" t="s">
        <v>14</v>
      </c>
      <c r="C38" s="68">
        <v>93</v>
      </c>
      <c r="D38" s="68">
        <v>100</v>
      </c>
      <c r="E38" s="68">
        <v>57</v>
      </c>
      <c r="F38" s="68">
        <v>42</v>
      </c>
      <c r="G38" s="68">
        <v>25</v>
      </c>
      <c r="H38" s="58">
        <v>19</v>
      </c>
      <c r="I38" s="58">
        <v>21</v>
      </c>
    </row>
    <row r="39" spans="1:9" x14ac:dyDescent="0.2">
      <c r="A39" s="18" t="s">
        <v>48</v>
      </c>
      <c r="B39" s="28" t="s">
        <v>16</v>
      </c>
      <c r="C39" s="35" t="s">
        <v>33</v>
      </c>
      <c r="D39" s="35" t="s">
        <v>33</v>
      </c>
      <c r="E39" s="35">
        <v>29</v>
      </c>
      <c r="F39" s="35">
        <v>31</v>
      </c>
      <c r="G39" s="35">
        <v>32</v>
      </c>
      <c r="H39" s="50" t="s">
        <v>33</v>
      </c>
      <c r="I39" s="50">
        <v>28</v>
      </c>
    </row>
    <row r="40" spans="1:9" x14ac:dyDescent="0.2">
      <c r="A40" s="18" t="s">
        <v>48</v>
      </c>
      <c r="B40" s="28" t="s">
        <v>17</v>
      </c>
      <c r="C40" s="35">
        <v>57</v>
      </c>
      <c r="D40" s="35">
        <v>57</v>
      </c>
      <c r="E40" s="35">
        <v>47</v>
      </c>
      <c r="F40" s="35">
        <v>60</v>
      </c>
      <c r="G40" s="35">
        <v>31</v>
      </c>
      <c r="H40" s="50">
        <v>31</v>
      </c>
      <c r="I40" s="50">
        <v>29</v>
      </c>
    </row>
    <row r="41" spans="1:9" x14ac:dyDescent="0.2">
      <c r="A41" s="18" t="s">
        <v>48</v>
      </c>
      <c r="B41" s="28" t="s">
        <v>18</v>
      </c>
      <c r="C41" s="35">
        <v>23</v>
      </c>
      <c r="D41" s="35">
        <v>28</v>
      </c>
      <c r="E41" s="35">
        <v>18</v>
      </c>
      <c r="F41" s="35">
        <v>30</v>
      </c>
      <c r="G41" s="35">
        <v>32</v>
      </c>
      <c r="H41" s="50">
        <v>26</v>
      </c>
      <c r="I41" s="50">
        <v>29</v>
      </c>
    </row>
    <row r="42" spans="1:9" x14ac:dyDescent="0.2">
      <c r="A42" s="18" t="s">
        <v>48</v>
      </c>
      <c r="B42" s="28" t="s">
        <v>20</v>
      </c>
      <c r="C42" s="35" t="s">
        <v>33</v>
      </c>
      <c r="D42" s="35" t="s">
        <v>33</v>
      </c>
      <c r="E42" s="35" t="s">
        <v>33</v>
      </c>
      <c r="F42" s="35" t="s">
        <v>33</v>
      </c>
      <c r="G42" s="35">
        <v>29</v>
      </c>
      <c r="H42" s="50">
        <v>19</v>
      </c>
      <c r="I42" s="50">
        <v>24</v>
      </c>
    </row>
    <row r="43" spans="1:9" x14ac:dyDescent="0.2">
      <c r="A43" s="18" t="s">
        <v>48</v>
      </c>
      <c r="B43" s="28" t="s">
        <v>22</v>
      </c>
      <c r="C43" s="35">
        <v>114</v>
      </c>
      <c r="D43" s="35">
        <v>119</v>
      </c>
      <c r="E43" s="35">
        <v>123</v>
      </c>
      <c r="F43" s="35">
        <v>86</v>
      </c>
      <c r="G43" s="35">
        <v>117</v>
      </c>
      <c r="H43" s="50">
        <v>110</v>
      </c>
      <c r="I43" s="50">
        <v>103</v>
      </c>
    </row>
    <row r="44" spans="1:9" x14ac:dyDescent="0.2">
      <c r="A44" s="18" t="s">
        <v>48</v>
      </c>
      <c r="B44" s="28" t="s">
        <v>25</v>
      </c>
      <c r="C44" s="35">
        <v>96</v>
      </c>
      <c r="D44" s="35">
        <v>91</v>
      </c>
      <c r="E44" s="35">
        <v>75</v>
      </c>
      <c r="F44" s="35">
        <v>64</v>
      </c>
      <c r="G44" s="35">
        <v>72</v>
      </c>
      <c r="H44" s="50">
        <v>53</v>
      </c>
      <c r="I44" s="50">
        <v>61</v>
      </c>
    </row>
    <row r="45" spans="1:9" x14ac:dyDescent="0.2">
      <c r="A45" s="18" t="s">
        <v>48</v>
      </c>
      <c r="B45" s="28" t="s">
        <v>28</v>
      </c>
      <c r="C45" s="35" t="s">
        <v>33</v>
      </c>
      <c r="D45" s="35" t="s">
        <v>33</v>
      </c>
      <c r="E45" s="35">
        <v>60</v>
      </c>
      <c r="F45" s="35" t="s">
        <v>33</v>
      </c>
      <c r="G45" s="35" t="s">
        <v>33</v>
      </c>
      <c r="H45" s="50" t="s">
        <v>33</v>
      </c>
      <c r="I45" s="50" t="s">
        <v>33</v>
      </c>
    </row>
    <row r="46" spans="1:9" x14ac:dyDescent="0.2">
      <c r="A46" s="18" t="s">
        <v>49</v>
      </c>
      <c r="B46" s="28" t="s">
        <v>4</v>
      </c>
      <c r="C46" s="35">
        <v>3553</v>
      </c>
      <c r="D46" s="35">
        <v>3451</v>
      </c>
      <c r="E46" s="35">
        <v>3893</v>
      </c>
      <c r="F46" s="35">
        <v>3452</v>
      </c>
      <c r="G46" s="35">
        <v>3808</v>
      </c>
      <c r="H46" s="50">
        <v>3119</v>
      </c>
      <c r="I46" s="50">
        <v>3197</v>
      </c>
    </row>
    <row r="47" spans="1:9" x14ac:dyDescent="0.2">
      <c r="A47" s="18" t="s">
        <v>49</v>
      </c>
      <c r="B47" s="28" t="s">
        <v>5</v>
      </c>
      <c r="C47" s="35">
        <v>2062</v>
      </c>
      <c r="D47" s="35">
        <v>1882</v>
      </c>
      <c r="E47" s="35">
        <v>1690</v>
      </c>
      <c r="F47" s="35">
        <v>1831</v>
      </c>
      <c r="G47" s="35">
        <v>2224</v>
      </c>
      <c r="H47" s="50">
        <v>1707</v>
      </c>
      <c r="I47" s="50">
        <v>1865</v>
      </c>
    </row>
    <row r="48" spans="1:9" x14ac:dyDescent="0.2">
      <c r="A48" s="39" t="s">
        <v>49</v>
      </c>
      <c r="B48" s="40" t="s">
        <v>7</v>
      </c>
      <c r="C48" s="68">
        <v>705</v>
      </c>
      <c r="D48" s="68">
        <v>723</v>
      </c>
      <c r="E48" s="68">
        <v>735</v>
      </c>
      <c r="F48" s="68">
        <v>501</v>
      </c>
      <c r="G48" s="68">
        <v>467</v>
      </c>
      <c r="H48" s="58">
        <v>428</v>
      </c>
      <c r="I48" s="58">
        <v>391</v>
      </c>
    </row>
    <row r="49" spans="1:9" x14ac:dyDescent="0.2">
      <c r="A49" s="39" t="s">
        <v>49</v>
      </c>
      <c r="B49" s="40" t="s">
        <v>8</v>
      </c>
      <c r="C49" s="68">
        <v>215</v>
      </c>
      <c r="D49" s="68">
        <v>198</v>
      </c>
      <c r="E49" s="68">
        <v>95</v>
      </c>
      <c r="F49" s="68">
        <v>188</v>
      </c>
      <c r="G49" s="68">
        <v>183</v>
      </c>
      <c r="H49" s="58">
        <v>146</v>
      </c>
      <c r="I49" s="58">
        <v>201</v>
      </c>
    </row>
    <row r="50" spans="1:9" x14ac:dyDescent="0.2">
      <c r="A50" s="39" t="s">
        <v>49</v>
      </c>
      <c r="B50" s="40" t="s">
        <v>9</v>
      </c>
      <c r="C50" s="68">
        <v>83</v>
      </c>
      <c r="D50" s="68">
        <v>87</v>
      </c>
      <c r="E50" s="68">
        <v>232</v>
      </c>
      <c r="F50" s="68">
        <v>96</v>
      </c>
      <c r="G50" s="68">
        <v>77</v>
      </c>
      <c r="H50" s="58">
        <v>103</v>
      </c>
      <c r="I50" s="58">
        <v>85</v>
      </c>
    </row>
    <row r="51" spans="1:9" x14ac:dyDescent="0.2">
      <c r="A51" s="39" t="s">
        <v>49</v>
      </c>
      <c r="B51" s="40" t="s">
        <v>10</v>
      </c>
      <c r="C51" s="68" t="s">
        <v>33</v>
      </c>
      <c r="D51" s="68" t="s">
        <v>33</v>
      </c>
      <c r="E51" s="68">
        <v>232</v>
      </c>
      <c r="F51" s="68">
        <v>96</v>
      </c>
      <c r="G51" s="68" t="s">
        <v>33</v>
      </c>
      <c r="H51" s="58" t="s">
        <v>33</v>
      </c>
      <c r="I51" s="58" t="s">
        <v>33</v>
      </c>
    </row>
    <row r="52" spans="1:9" x14ac:dyDescent="0.2">
      <c r="A52" s="39" t="s">
        <v>49</v>
      </c>
      <c r="B52" s="40" t="s">
        <v>11</v>
      </c>
      <c r="C52" s="68" t="s">
        <v>33</v>
      </c>
      <c r="D52" s="68" t="s">
        <v>33</v>
      </c>
      <c r="E52" s="68">
        <v>17</v>
      </c>
      <c r="F52" s="68" t="s">
        <v>33</v>
      </c>
      <c r="G52" s="68" t="s">
        <v>33</v>
      </c>
      <c r="H52" s="58" t="s">
        <v>33</v>
      </c>
      <c r="I52" s="58" t="s">
        <v>33</v>
      </c>
    </row>
    <row r="53" spans="1:9" x14ac:dyDescent="0.2">
      <c r="A53" s="39" t="s">
        <v>49</v>
      </c>
      <c r="B53" s="40" t="s">
        <v>12</v>
      </c>
      <c r="C53" s="68">
        <v>18</v>
      </c>
      <c r="D53" s="68">
        <v>15</v>
      </c>
      <c r="E53" s="68">
        <v>45</v>
      </c>
      <c r="F53" s="68">
        <v>16</v>
      </c>
      <c r="G53" s="68">
        <v>36</v>
      </c>
      <c r="H53" s="58">
        <v>34</v>
      </c>
      <c r="I53" s="58">
        <v>14</v>
      </c>
    </row>
    <row r="54" spans="1:9" x14ac:dyDescent="0.2">
      <c r="A54" s="39" t="s">
        <v>49</v>
      </c>
      <c r="B54" s="40" t="s">
        <v>13</v>
      </c>
      <c r="C54" s="68">
        <v>252</v>
      </c>
      <c r="D54" s="68">
        <v>257</v>
      </c>
      <c r="E54" s="68">
        <v>670</v>
      </c>
      <c r="F54" s="68">
        <v>534</v>
      </c>
      <c r="G54" s="68">
        <v>473</v>
      </c>
      <c r="H54" s="58">
        <v>412</v>
      </c>
      <c r="I54" s="58">
        <v>347</v>
      </c>
    </row>
    <row r="55" spans="1:9" x14ac:dyDescent="0.2">
      <c r="A55" s="39" t="s">
        <v>49</v>
      </c>
      <c r="B55" s="40" t="s">
        <v>14</v>
      </c>
      <c r="C55" s="68">
        <v>26</v>
      </c>
      <c r="D55" s="68">
        <v>46</v>
      </c>
      <c r="E55" s="68" t="s">
        <v>33</v>
      </c>
      <c r="F55" s="68" t="s">
        <v>33</v>
      </c>
      <c r="G55" s="68" t="s">
        <v>33</v>
      </c>
      <c r="H55" s="58">
        <v>16</v>
      </c>
      <c r="I55" s="58">
        <v>29</v>
      </c>
    </row>
    <row r="56" spans="1:9" x14ac:dyDescent="0.2">
      <c r="A56" s="18" t="s">
        <v>49</v>
      </c>
      <c r="B56" s="28" t="s">
        <v>16</v>
      </c>
      <c r="C56" s="35" t="s">
        <v>33</v>
      </c>
      <c r="D56" s="35" t="s">
        <v>33</v>
      </c>
      <c r="E56" s="35">
        <v>29</v>
      </c>
      <c r="F56" s="35">
        <v>27</v>
      </c>
      <c r="G56" s="35">
        <v>55</v>
      </c>
      <c r="H56" s="50">
        <v>22</v>
      </c>
      <c r="I56" s="50">
        <v>27</v>
      </c>
    </row>
    <row r="57" spans="1:9" x14ac:dyDescent="0.2">
      <c r="A57" s="18" t="s">
        <v>49</v>
      </c>
      <c r="B57" s="28" t="s">
        <v>17</v>
      </c>
      <c r="C57" s="35">
        <v>30</v>
      </c>
      <c r="D57" s="35">
        <v>28</v>
      </c>
      <c r="E57" s="35">
        <v>32</v>
      </c>
      <c r="F57" s="35">
        <v>33</v>
      </c>
      <c r="G57" s="35">
        <v>57</v>
      </c>
      <c r="H57" s="50">
        <v>33</v>
      </c>
      <c r="I57" s="50">
        <v>42</v>
      </c>
    </row>
    <row r="58" spans="1:9" x14ac:dyDescent="0.2">
      <c r="A58" s="18" t="s">
        <v>49</v>
      </c>
      <c r="B58" s="28" t="s">
        <v>18</v>
      </c>
      <c r="C58" s="35" t="s">
        <v>33</v>
      </c>
      <c r="D58" s="35">
        <v>23</v>
      </c>
      <c r="E58" s="35">
        <v>30</v>
      </c>
      <c r="F58" s="35">
        <v>33</v>
      </c>
      <c r="G58" s="35">
        <v>28</v>
      </c>
      <c r="H58" s="50">
        <v>30</v>
      </c>
      <c r="I58" s="50">
        <v>30</v>
      </c>
    </row>
    <row r="59" spans="1:9" x14ac:dyDescent="0.2">
      <c r="A59" s="18" t="s">
        <v>49</v>
      </c>
      <c r="B59" s="28" t="s">
        <v>22</v>
      </c>
      <c r="C59" s="35">
        <v>95</v>
      </c>
      <c r="D59" s="35">
        <v>105</v>
      </c>
      <c r="E59" s="35">
        <v>101</v>
      </c>
      <c r="F59" s="35">
        <v>94</v>
      </c>
      <c r="G59" s="35">
        <v>113</v>
      </c>
      <c r="H59" s="50">
        <v>91</v>
      </c>
      <c r="I59" s="50">
        <v>95</v>
      </c>
    </row>
    <row r="60" spans="1:9" x14ac:dyDescent="0.2">
      <c r="A60" s="18" t="s">
        <v>49</v>
      </c>
      <c r="B60" s="28" t="s">
        <v>25</v>
      </c>
      <c r="C60" s="35">
        <v>67</v>
      </c>
      <c r="D60" s="35">
        <v>74</v>
      </c>
      <c r="E60" s="35">
        <v>69</v>
      </c>
      <c r="F60" s="35">
        <v>83</v>
      </c>
      <c r="G60" s="35">
        <v>84</v>
      </c>
      <c r="H60" s="50">
        <v>75</v>
      </c>
      <c r="I60" s="50">
        <v>61</v>
      </c>
    </row>
    <row r="61" spans="1:9" x14ac:dyDescent="0.2">
      <c r="A61" s="18" t="s">
        <v>49</v>
      </c>
      <c r="B61" s="28" t="s">
        <v>28</v>
      </c>
      <c r="C61" s="35" t="s">
        <v>33</v>
      </c>
      <c r="D61" s="35">
        <v>13</v>
      </c>
      <c r="E61" s="35">
        <v>148</v>
      </c>
      <c r="F61" s="35">
        <v>16</v>
      </c>
      <c r="G61" s="35">
        <v>11</v>
      </c>
      <c r="H61" s="50">
        <v>7</v>
      </c>
      <c r="I61" s="50">
        <v>10</v>
      </c>
    </row>
    <row r="62" spans="1:9" x14ac:dyDescent="0.2">
      <c r="A62" s="18" t="s">
        <v>50</v>
      </c>
      <c r="B62" s="28" t="s">
        <v>4</v>
      </c>
      <c r="C62" s="35">
        <v>6639</v>
      </c>
      <c r="D62" s="35">
        <v>6660</v>
      </c>
      <c r="E62" s="35">
        <v>7005</v>
      </c>
      <c r="F62" s="35">
        <v>6303</v>
      </c>
      <c r="G62" s="35">
        <v>7476</v>
      </c>
      <c r="H62" s="50">
        <v>5785</v>
      </c>
      <c r="I62" s="50">
        <v>5953</v>
      </c>
    </row>
    <row r="63" spans="1:9" x14ac:dyDescent="0.2">
      <c r="A63" s="18" t="s">
        <v>50</v>
      </c>
      <c r="B63" s="28" t="s">
        <v>5</v>
      </c>
      <c r="C63" s="35">
        <v>2568</v>
      </c>
      <c r="D63" s="35">
        <v>2601</v>
      </c>
      <c r="E63" s="35">
        <v>2521</v>
      </c>
      <c r="F63" s="35">
        <v>2596</v>
      </c>
      <c r="G63" s="35">
        <v>3069</v>
      </c>
      <c r="H63" s="50">
        <v>2440</v>
      </c>
      <c r="I63" s="50">
        <v>2725</v>
      </c>
    </row>
    <row r="64" spans="1:9" x14ac:dyDescent="0.2">
      <c r="A64" s="39" t="s">
        <v>50</v>
      </c>
      <c r="B64" s="40" t="s">
        <v>7</v>
      </c>
      <c r="C64" s="68">
        <v>2398</v>
      </c>
      <c r="D64" s="68">
        <v>2291</v>
      </c>
      <c r="E64" s="68">
        <v>2304</v>
      </c>
      <c r="F64" s="68">
        <v>1715</v>
      </c>
      <c r="G64" s="68">
        <v>1832</v>
      </c>
      <c r="H64" s="58">
        <v>1330</v>
      </c>
      <c r="I64" s="58">
        <v>1069</v>
      </c>
    </row>
    <row r="65" spans="1:9" x14ac:dyDescent="0.2">
      <c r="A65" s="39" t="s">
        <v>50</v>
      </c>
      <c r="B65" s="40" t="s">
        <v>8</v>
      </c>
      <c r="C65" s="68">
        <v>351</v>
      </c>
      <c r="D65" s="68">
        <v>217</v>
      </c>
      <c r="E65" s="68">
        <v>212</v>
      </c>
      <c r="F65" s="68">
        <v>225</v>
      </c>
      <c r="G65" s="68">
        <v>326</v>
      </c>
      <c r="H65" s="58">
        <v>208</v>
      </c>
      <c r="I65" s="58">
        <v>192</v>
      </c>
    </row>
    <row r="66" spans="1:9" x14ac:dyDescent="0.2">
      <c r="A66" s="39" t="s">
        <v>50</v>
      </c>
      <c r="B66" s="40" t="s">
        <v>9</v>
      </c>
      <c r="C66" s="68">
        <v>6</v>
      </c>
      <c r="D66" s="68">
        <v>58</v>
      </c>
      <c r="E66" s="68">
        <v>123</v>
      </c>
      <c r="F66" s="68">
        <v>80</v>
      </c>
      <c r="G66" s="68">
        <v>129</v>
      </c>
      <c r="H66" s="58">
        <v>90</v>
      </c>
      <c r="I66" s="58">
        <v>95</v>
      </c>
    </row>
    <row r="67" spans="1:9" x14ac:dyDescent="0.2">
      <c r="A67" s="39" t="s">
        <v>50</v>
      </c>
      <c r="B67" s="40" t="s">
        <v>10</v>
      </c>
      <c r="C67" s="68" t="s">
        <v>33</v>
      </c>
      <c r="D67" s="68" t="s">
        <v>33</v>
      </c>
      <c r="E67" s="68">
        <v>123</v>
      </c>
      <c r="F67" s="68">
        <v>80</v>
      </c>
      <c r="G67" s="68" t="s">
        <v>33</v>
      </c>
      <c r="H67" s="58" t="s">
        <v>33</v>
      </c>
      <c r="I67" s="83"/>
    </row>
    <row r="68" spans="1:9" x14ac:dyDescent="0.2">
      <c r="A68" s="39" t="s">
        <v>50</v>
      </c>
      <c r="B68" s="40" t="s">
        <v>12</v>
      </c>
      <c r="C68" s="68">
        <v>18</v>
      </c>
      <c r="D68" s="68">
        <v>43</v>
      </c>
      <c r="E68" s="68">
        <v>39</v>
      </c>
      <c r="F68" s="68">
        <v>38</v>
      </c>
      <c r="G68" s="68">
        <v>62</v>
      </c>
      <c r="H68" s="58">
        <v>56</v>
      </c>
      <c r="I68" s="58">
        <v>44</v>
      </c>
    </row>
    <row r="69" spans="1:9" x14ac:dyDescent="0.2">
      <c r="A69" s="39" t="s">
        <v>50</v>
      </c>
      <c r="B69" s="40" t="s">
        <v>13</v>
      </c>
      <c r="C69" s="68">
        <v>806</v>
      </c>
      <c r="D69" s="68">
        <v>896</v>
      </c>
      <c r="E69" s="68">
        <v>1224</v>
      </c>
      <c r="F69" s="68">
        <v>1071</v>
      </c>
      <c r="G69" s="68">
        <v>1373</v>
      </c>
      <c r="H69" s="58">
        <v>1196</v>
      </c>
      <c r="I69" s="58">
        <v>1254</v>
      </c>
    </row>
    <row r="70" spans="1:9" x14ac:dyDescent="0.2">
      <c r="A70" s="39" t="s">
        <v>50</v>
      </c>
      <c r="B70" s="40" t="s">
        <v>14</v>
      </c>
      <c r="C70" s="68">
        <v>75</v>
      </c>
      <c r="D70" s="68">
        <v>64</v>
      </c>
      <c r="E70" s="68">
        <v>93</v>
      </c>
      <c r="F70" s="68">
        <v>66</v>
      </c>
      <c r="G70" s="68">
        <v>131</v>
      </c>
      <c r="H70" s="58">
        <v>43</v>
      </c>
      <c r="I70" s="58">
        <v>48</v>
      </c>
    </row>
    <row r="71" spans="1:9" x14ac:dyDescent="0.2">
      <c r="A71" s="18" t="s">
        <v>50</v>
      </c>
      <c r="B71" s="28" t="s">
        <v>16</v>
      </c>
      <c r="C71" s="35">
        <v>43</v>
      </c>
      <c r="D71" s="35">
        <v>50</v>
      </c>
      <c r="E71" s="35">
        <v>57</v>
      </c>
      <c r="F71" s="35">
        <v>93</v>
      </c>
      <c r="G71" s="35">
        <v>113</v>
      </c>
      <c r="H71" s="50">
        <v>51</v>
      </c>
      <c r="I71" s="50">
        <v>108</v>
      </c>
    </row>
    <row r="72" spans="1:9" x14ac:dyDescent="0.2">
      <c r="A72" s="18" t="s">
        <v>50</v>
      </c>
      <c r="B72" s="28" t="s">
        <v>17</v>
      </c>
      <c r="C72" s="35">
        <v>50</v>
      </c>
      <c r="D72" s="35">
        <v>56</v>
      </c>
      <c r="E72" s="35">
        <v>50</v>
      </c>
      <c r="F72" s="35">
        <v>63</v>
      </c>
      <c r="G72" s="35">
        <v>55</v>
      </c>
      <c r="H72" s="50">
        <v>48</v>
      </c>
      <c r="I72" s="50">
        <v>79</v>
      </c>
    </row>
    <row r="73" spans="1:9" x14ac:dyDescent="0.2">
      <c r="A73" s="18" t="s">
        <v>50</v>
      </c>
      <c r="B73" s="28" t="s">
        <v>18</v>
      </c>
      <c r="C73" s="35">
        <v>54</v>
      </c>
      <c r="D73" s="35">
        <v>55</v>
      </c>
      <c r="E73" s="35">
        <v>46</v>
      </c>
      <c r="F73" s="35">
        <v>49</v>
      </c>
      <c r="G73" s="35">
        <v>54</v>
      </c>
      <c r="H73" s="50">
        <v>43</v>
      </c>
      <c r="I73" s="50">
        <v>47</v>
      </c>
    </row>
    <row r="74" spans="1:9" x14ac:dyDescent="0.2">
      <c r="A74" s="18" t="s">
        <v>50</v>
      </c>
      <c r="B74" s="28" t="s">
        <v>19</v>
      </c>
      <c r="C74" s="35">
        <v>15</v>
      </c>
      <c r="D74" s="35">
        <v>30</v>
      </c>
      <c r="E74" s="35">
        <v>19</v>
      </c>
      <c r="F74" s="35">
        <v>25</v>
      </c>
      <c r="G74" s="35">
        <v>20</v>
      </c>
      <c r="H74" s="50">
        <v>16</v>
      </c>
      <c r="I74" s="50">
        <v>18</v>
      </c>
    </row>
    <row r="75" spans="1:9" x14ac:dyDescent="0.2">
      <c r="A75" s="18" t="s">
        <v>50</v>
      </c>
      <c r="B75" s="28" t="s">
        <v>20</v>
      </c>
      <c r="C75" s="35">
        <v>36</v>
      </c>
      <c r="D75" s="35">
        <v>52</v>
      </c>
      <c r="E75" s="35">
        <v>61</v>
      </c>
      <c r="F75" s="35">
        <v>60</v>
      </c>
      <c r="G75" s="35">
        <v>59</v>
      </c>
      <c r="H75" s="50">
        <v>53</v>
      </c>
      <c r="I75" s="50">
        <v>55</v>
      </c>
    </row>
    <row r="76" spans="1:9" x14ac:dyDescent="0.2">
      <c r="A76" s="18" t="s">
        <v>50</v>
      </c>
      <c r="B76" s="28" t="s">
        <v>21</v>
      </c>
      <c r="C76" s="35">
        <v>25</v>
      </c>
      <c r="D76" s="35">
        <v>21</v>
      </c>
      <c r="E76" s="35">
        <v>30</v>
      </c>
      <c r="F76" s="35">
        <v>28</v>
      </c>
      <c r="G76" s="35">
        <v>22</v>
      </c>
      <c r="H76" s="50">
        <v>22</v>
      </c>
      <c r="I76" s="50">
        <v>22</v>
      </c>
    </row>
    <row r="77" spans="1:9" x14ac:dyDescent="0.2">
      <c r="A77" s="18" t="s">
        <v>50</v>
      </c>
      <c r="B77" s="28" t="s">
        <v>22</v>
      </c>
      <c r="C77" s="35">
        <v>102</v>
      </c>
      <c r="D77" s="35">
        <v>110</v>
      </c>
      <c r="E77" s="35">
        <v>124</v>
      </c>
      <c r="F77" s="35">
        <v>89</v>
      </c>
      <c r="G77" s="35">
        <v>124</v>
      </c>
      <c r="H77" s="50">
        <v>107</v>
      </c>
      <c r="I77" s="50">
        <v>106</v>
      </c>
    </row>
    <row r="78" spans="1:9" x14ac:dyDescent="0.2">
      <c r="A78" s="18" t="s">
        <v>50</v>
      </c>
      <c r="B78" s="28" t="s">
        <v>25</v>
      </c>
      <c r="C78" s="35">
        <v>76</v>
      </c>
      <c r="D78" s="35">
        <v>90</v>
      </c>
      <c r="E78" s="35">
        <v>76</v>
      </c>
      <c r="F78" s="35">
        <v>97</v>
      </c>
      <c r="G78" s="35">
        <v>103</v>
      </c>
      <c r="H78" s="50">
        <v>82</v>
      </c>
      <c r="I78" s="50">
        <v>91</v>
      </c>
    </row>
    <row r="79" spans="1:9" x14ac:dyDescent="0.2">
      <c r="A79" s="18" t="s">
        <v>50</v>
      </c>
      <c r="B79" s="28" t="s">
        <v>27</v>
      </c>
      <c r="C79" s="35">
        <v>9</v>
      </c>
      <c r="D79" s="35">
        <v>10</v>
      </c>
      <c r="E79" s="35">
        <v>10</v>
      </c>
      <c r="F79" s="35">
        <v>8</v>
      </c>
      <c r="G79" s="35">
        <v>4</v>
      </c>
      <c r="H79" s="50" t="s">
        <v>33</v>
      </c>
      <c r="I79" s="50" t="s">
        <v>33</v>
      </c>
    </row>
    <row r="80" spans="1:9" x14ac:dyDescent="0.2">
      <c r="A80" s="18" t="s">
        <v>50</v>
      </c>
      <c r="B80" s="28" t="s">
        <v>28</v>
      </c>
      <c r="C80" s="35">
        <v>7</v>
      </c>
      <c r="D80" s="35">
        <v>16</v>
      </c>
      <c r="E80" s="35">
        <v>16</v>
      </c>
      <c r="F80" s="35" t="s">
        <v>33</v>
      </c>
      <c r="G80" s="35" t="s">
        <v>33</v>
      </c>
      <c r="H80" s="50" t="s">
        <v>33</v>
      </c>
      <c r="I80" s="50" t="s">
        <v>33</v>
      </c>
    </row>
    <row r="81" spans="1:9" x14ac:dyDescent="0.2">
      <c r="A81" s="18" t="s">
        <v>51</v>
      </c>
      <c r="B81" s="28" t="s">
        <v>4</v>
      </c>
      <c r="C81" s="35">
        <v>4881</v>
      </c>
      <c r="D81" s="35">
        <v>4455</v>
      </c>
      <c r="E81" s="35">
        <v>5175</v>
      </c>
      <c r="F81" s="35">
        <v>4428</v>
      </c>
      <c r="G81" s="35">
        <v>4762</v>
      </c>
      <c r="H81" s="50">
        <v>3967</v>
      </c>
      <c r="I81" s="50">
        <v>4169</v>
      </c>
    </row>
    <row r="82" spans="1:9" x14ac:dyDescent="0.2">
      <c r="A82" s="18" t="s">
        <v>51</v>
      </c>
      <c r="B82" s="28" t="s">
        <v>5</v>
      </c>
      <c r="C82" s="35">
        <v>1942</v>
      </c>
      <c r="D82" s="35">
        <v>1742</v>
      </c>
      <c r="E82" s="35">
        <v>1496</v>
      </c>
      <c r="F82" s="35">
        <v>1497</v>
      </c>
      <c r="G82" s="35">
        <v>1679</v>
      </c>
      <c r="H82" s="50">
        <v>1451</v>
      </c>
      <c r="I82" s="50">
        <v>1676</v>
      </c>
    </row>
    <row r="83" spans="1:9" x14ac:dyDescent="0.2">
      <c r="A83" s="39" t="s">
        <v>51</v>
      </c>
      <c r="B83" s="40" t="s">
        <v>7</v>
      </c>
      <c r="C83" s="68">
        <v>1310</v>
      </c>
      <c r="D83" s="68">
        <v>1069</v>
      </c>
      <c r="E83" s="68">
        <v>1657</v>
      </c>
      <c r="F83" s="68">
        <v>1108</v>
      </c>
      <c r="G83" s="68">
        <v>1165</v>
      </c>
      <c r="H83" s="58">
        <v>951</v>
      </c>
      <c r="I83" s="58">
        <v>827</v>
      </c>
    </row>
    <row r="84" spans="1:9" x14ac:dyDescent="0.2">
      <c r="A84" s="39" t="s">
        <v>51</v>
      </c>
      <c r="B84" s="40" t="s">
        <v>8</v>
      </c>
      <c r="C84" s="68">
        <v>527</v>
      </c>
      <c r="D84" s="68">
        <v>404</v>
      </c>
      <c r="E84" s="68">
        <v>344</v>
      </c>
      <c r="F84" s="68">
        <v>366</v>
      </c>
      <c r="G84" s="68">
        <v>480</v>
      </c>
      <c r="H84" s="58">
        <v>350</v>
      </c>
      <c r="I84" s="58">
        <v>356</v>
      </c>
    </row>
    <row r="85" spans="1:9" x14ac:dyDescent="0.2">
      <c r="A85" s="39" t="s">
        <v>51</v>
      </c>
      <c r="B85" s="40" t="s">
        <v>9</v>
      </c>
      <c r="C85" s="68">
        <v>54</v>
      </c>
      <c r="D85" s="68">
        <v>65</v>
      </c>
      <c r="E85" s="68">
        <v>78</v>
      </c>
      <c r="F85" s="68">
        <v>36</v>
      </c>
      <c r="G85" s="68">
        <v>44</v>
      </c>
      <c r="H85" s="58">
        <v>41</v>
      </c>
      <c r="I85" s="58">
        <v>55</v>
      </c>
    </row>
    <row r="86" spans="1:9" x14ac:dyDescent="0.2">
      <c r="A86" s="39" t="s">
        <v>51</v>
      </c>
      <c r="B86" s="40" t="s">
        <v>10</v>
      </c>
      <c r="C86" s="68" t="s">
        <v>33</v>
      </c>
      <c r="D86" s="68">
        <v>78</v>
      </c>
      <c r="E86" s="68">
        <v>78</v>
      </c>
      <c r="F86" s="68">
        <v>36</v>
      </c>
      <c r="G86" s="68">
        <v>86</v>
      </c>
      <c r="H86" s="58">
        <v>87</v>
      </c>
      <c r="I86" s="58">
        <v>97</v>
      </c>
    </row>
    <row r="87" spans="1:9" x14ac:dyDescent="0.2">
      <c r="A87" s="39" t="s">
        <v>51</v>
      </c>
      <c r="B87" s="40" t="s">
        <v>11</v>
      </c>
      <c r="C87" s="68" t="s">
        <v>33</v>
      </c>
      <c r="D87" s="68" t="s">
        <v>33</v>
      </c>
      <c r="E87" s="68" t="s">
        <v>33</v>
      </c>
      <c r="F87" s="68">
        <v>39</v>
      </c>
      <c r="G87" s="68" t="s">
        <v>33</v>
      </c>
      <c r="H87" s="58" t="s">
        <v>33</v>
      </c>
      <c r="I87" s="83"/>
    </row>
    <row r="88" spans="1:9" x14ac:dyDescent="0.2">
      <c r="A88" s="39" t="s">
        <v>51</v>
      </c>
      <c r="B88" s="40" t="s">
        <v>12</v>
      </c>
      <c r="C88" s="68">
        <v>19</v>
      </c>
      <c r="D88" s="68">
        <v>43</v>
      </c>
      <c r="E88" s="68">
        <v>12</v>
      </c>
      <c r="F88" s="68">
        <v>9</v>
      </c>
      <c r="G88" s="68">
        <v>8</v>
      </c>
      <c r="H88" s="58">
        <v>11</v>
      </c>
      <c r="I88" s="58">
        <v>20</v>
      </c>
    </row>
    <row r="89" spans="1:9" x14ac:dyDescent="0.2">
      <c r="A89" s="39" t="s">
        <v>51</v>
      </c>
      <c r="B89" s="40" t="s">
        <v>13</v>
      </c>
      <c r="C89" s="68">
        <v>588</v>
      </c>
      <c r="D89" s="68">
        <v>543</v>
      </c>
      <c r="E89" s="68">
        <v>983</v>
      </c>
      <c r="F89" s="68">
        <v>810</v>
      </c>
      <c r="G89" s="68">
        <v>806</v>
      </c>
      <c r="H89" s="58">
        <v>662</v>
      </c>
      <c r="I89" s="58">
        <v>707</v>
      </c>
    </row>
    <row r="90" spans="1:9" x14ac:dyDescent="0.2">
      <c r="A90" s="39" t="s">
        <v>51</v>
      </c>
      <c r="B90" s="40" t="s">
        <v>14</v>
      </c>
      <c r="C90" s="68">
        <v>23</v>
      </c>
      <c r="D90" s="68">
        <v>55</v>
      </c>
      <c r="E90" s="68" t="s">
        <v>33</v>
      </c>
      <c r="F90" s="68">
        <v>25</v>
      </c>
      <c r="G90" s="68">
        <v>22</v>
      </c>
      <c r="H90" s="58">
        <v>27</v>
      </c>
      <c r="I90" s="58">
        <v>20</v>
      </c>
    </row>
    <row r="91" spans="1:9" x14ac:dyDescent="0.2">
      <c r="A91" s="18" t="s">
        <v>51</v>
      </c>
      <c r="B91" s="28" t="s">
        <v>16</v>
      </c>
      <c r="C91" s="35">
        <v>36</v>
      </c>
      <c r="D91" s="35">
        <v>49</v>
      </c>
      <c r="E91" s="35">
        <v>49</v>
      </c>
      <c r="F91" s="35">
        <v>49</v>
      </c>
      <c r="G91" s="35">
        <v>43</v>
      </c>
      <c r="H91" s="50">
        <v>47</v>
      </c>
      <c r="I91" s="50">
        <v>56</v>
      </c>
    </row>
    <row r="92" spans="1:9" x14ac:dyDescent="0.2">
      <c r="A92" s="18" t="s">
        <v>51</v>
      </c>
      <c r="B92" s="28" t="s">
        <v>17</v>
      </c>
      <c r="C92" s="35" t="s">
        <v>33</v>
      </c>
      <c r="D92" s="35" t="s">
        <v>33</v>
      </c>
      <c r="E92" s="35">
        <v>25</v>
      </c>
      <c r="F92" s="35">
        <v>32</v>
      </c>
      <c r="G92" s="35">
        <v>33</v>
      </c>
      <c r="H92" s="50">
        <v>27</v>
      </c>
      <c r="I92" s="50">
        <v>24</v>
      </c>
    </row>
    <row r="93" spans="1:9" x14ac:dyDescent="0.2">
      <c r="A93" s="18" t="s">
        <v>51</v>
      </c>
      <c r="B93" s="28" t="s">
        <v>18</v>
      </c>
      <c r="C93" s="35">
        <v>19</v>
      </c>
      <c r="D93" s="35">
        <v>24</v>
      </c>
      <c r="E93" s="35">
        <v>32</v>
      </c>
      <c r="F93" s="35">
        <v>28</v>
      </c>
      <c r="G93" s="35">
        <v>35</v>
      </c>
      <c r="H93" s="50">
        <v>27</v>
      </c>
      <c r="I93" s="50">
        <v>27</v>
      </c>
    </row>
    <row r="94" spans="1:9" x14ac:dyDescent="0.2">
      <c r="A94" s="18" t="s">
        <v>51</v>
      </c>
      <c r="B94" s="28" t="s">
        <v>20</v>
      </c>
      <c r="C94" s="35">
        <v>23</v>
      </c>
      <c r="D94" s="35">
        <v>31</v>
      </c>
      <c r="E94" s="35" t="s">
        <v>33</v>
      </c>
      <c r="F94" s="35" t="s">
        <v>33</v>
      </c>
      <c r="G94" s="35" t="s">
        <v>33</v>
      </c>
      <c r="H94" s="50" t="s">
        <v>33</v>
      </c>
      <c r="I94" s="50" t="s">
        <v>33</v>
      </c>
    </row>
    <row r="95" spans="1:9" x14ac:dyDescent="0.2">
      <c r="A95" s="18" t="s">
        <v>51</v>
      </c>
      <c r="B95" s="28" t="s">
        <v>22</v>
      </c>
      <c r="C95" s="35">
        <v>168</v>
      </c>
      <c r="D95" s="35">
        <v>191</v>
      </c>
      <c r="E95" s="35">
        <v>169</v>
      </c>
      <c r="F95" s="35">
        <v>184</v>
      </c>
      <c r="G95" s="35">
        <v>194</v>
      </c>
      <c r="H95" s="50">
        <v>150</v>
      </c>
      <c r="I95" s="50">
        <v>151</v>
      </c>
    </row>
    <row r="96" spans="1:9" x14ac:dyDescent="0.2">
      <c r="A96" s="18" t="s">
        <v>51</v>
      </c>
      <c r="B96" s="28" t="s">
        <v>25</v>
      </c>
      <c r="C96" s="35">
        <v>172</v>
      </c>
      <c r="D96" s="35">
        <v>161</v>
      </c>
      <c r="E96" s="35">
        <v>198</v>
      </c>
      <c r="F96" s="35">
        <v>177</v>
      </c>
      <c r="G96" s="35">
        <v>167</v>
      </c>
      <c r="H96" s="50">
        <v>136</v>
      </c>
      <c r="I96" s="50">
        <v>153</v>
      </c>
    </row>
    <row r="97" spans="1:9" x14ac:dyDescent="0.2">
      <c r="A97" s="18" t="s">
        <v>52</v>
      </c>
      <c r="B97" s="28" t="s">
        <v>4</v>
      </c>
      <c r="C97" s="35">
        <v>7593</v>
      </c>
      <c r="D97" s="35">
        <v>7138</v>
      </c>
      <c r="E97" s="35">
        <v>7659</v>
      </c>
      <c r="F97" s="35">
        <v>6792</v>
      </c>
      <c r="G97" s="35">
        <v>7368</v>
      </c>
      <c r="H97" s="50">
        <v>5936</v>
      </c>
      <c r="I97" s="50">
        <v>6030</v>
      </c>
    </row>
    <row r="98" spans="1:9" x14ac:dyDescent="0.2">
      <c r="A98" s="18" t="s">
        <v>52</v>
      </c>
      <c r="B98" s="28" t="s">
        <v>5</v>
      </c>
      <c r="C98" s="35">
        <v>3187</v>
      </c>
      <c r="D98" s="35">
        <v>3230</v>
      </c>
      <c r="E98" s="35">
        <v>3225</v>
      </c>
      <c r="F98" s="35">
        <v>3502</v>
      </c>
      <c r="G98" s="35">
        <v>4075</v>
      </c>
      <c r="H98" s="50">
        <v>3282</v>
      </c>
      <c r="I98" s="50">
        <v>3326</v>
      </c>
    </row>
    <row r="99" spans="1:9" x14ac:dyDescent="0.2">
      <c r="A99" s="39" t="s">
        <v>52</v>
      </c>
      <c r="B99" s="40" t="s">
        <v>7</v>
      </c>
      <c r="C99" s="68">
        <v>1408</v>
      </c>
      <c r="D99" s="68">
        <v>1171</v>
      </c>
      <c r="E99" s="68">
        <v>1516</v>
      </c>
      <c r="F99" s="68">
        <v>934</v>
      </c>
      <c r="G99" s="68">
        <v>986</v>
      </c>
      <c r="H99" s="58">
        <v>683</v>
      </c>
      <c r="I99" s="58">
        <v>835</v>
      </c>
    </row>
    <row r="100" spans="1:9" x14ac:dyDescent="0.2">
      <c r="A100" s="39" t="s">
        <v>52</v>
      </c>
      <c r="B100" s="40" t="s">
        <v>8</v>
      </c>
      <c r="C100" s="68">
        <v>530</v>
      </c>
      <c r="D100" s="68">
        <v>498</v>
      </c>
      <c r="E100" s="68">
        <v>484</v>
      </c>
      <c r="F100" s="68">
        <v>361</v>
      </c>
      <c r="G100" s="68">
        <v>349</v>
      </c>
      <c r="H100" s="58">
        <v>287</v>
      </c>
      <c r="I100" s="58">
        <v>235</v>
      </c>
    </row>
    <row r="101" spans="1:9" x14ac:dyDescent="0.2">
      <c r="A101" s="39" t="s">
        <v>52</v>
      </c>
      <c r="B101" s="40" t="s">
        <v>9</v>
      </c>
      <c r="C101" s="68">
        <v>22</v>
      </c>
      <c r="D101" s="68">
        <v>45</v>
      </c>
      <c r="E101" s="68">
        <v>26</v>
      </c>
      <c r="F101" s="68">
        <v>16</v>
      </c>
      <c r="G101" s="68">
        <v>14</v>
      </c>
      <c r="H101" s="58" t="s">
        <v>33</v>
      </c>
      <c r="I101" s="58" t="s">
        <v>33</v>
      </c>
    </row>
    <row r="102" spans="1:9" x14ac:dyDescent="0.2">
      <c r="A102" s="39" t="s">
        <v>52</v>
      </c>
      <c r="B102" s="40" t="s">
        <v>10</v>
      </c>
      <c r="C102" s="68">
        <v>147</v>
      </c>
      <c r="D102" s="68">
        <v>167</v>
      </c>
      <c r="E102" s="68">
        <v>26</v>
      </c>
      <c r="F102" s="68">
        <v>16</v>
      </c>
      <c r="G102" s="68">
        <v>159</v>
      </c>
      <c r="H102" s="58">
        <v>135</v>
      </c>
      <c r="I102" s="58">
        <v>168</v>
      </c>
    </row>
    <row r="103" spans="1:9" x14ac:dyDescent="0.2">
      <c r="A103" s="39" t="s">
        <v>52</v>
      </c>
      <c r="B103" s="40" t="s">
        <v>11</v>
      </c>
      <c r="C103" s="68" t="s">
        <v>33</v>
      </c>
      <c r="D103" s="68" t="s">
        <v>33</v>
      </c>
      <c r="E103" s="68">
        <v>31</v>
      </c>
      <c r="F103" s="68">
        <v>18</v>
      </c>
      <c r="G103" s="68">
        <v>15</v>
      </c>
      <c r="H103" s="58">
        <v>15</v>
      </c>
      <c r="I103" s="58">
        <v>18</v>
      </c>
    </row>
    <row r="104" spans="1:9" x14ac:dyDescent="0.2">
      <c r="A104" s="39" t="s">
        <v>52</v>
      </c>
      <c r="B104" s="40" t="s">
        <v>12</v>
      </c>
      <c r="C104" s="68">
        <v>19</v>
      </c>
      <c r="D104" s="68">
        <v>42</v>
      </c>
      <c r="E104" s="68">
        <v>52</v>
      </c>
      <c r="F104" s="68">
        <v>33</v>
      </c>
      <c r="G104" s="68">
        <v>43</v>
      </c>
      <c r="H104" s="58">
        <v>32</v>
      </c>
      <c r="I104" s="58">
        <v>23</v>
      </c>
    </row>
    <row r="105" spans="1:9" x14ac:dyDescent="0.2">
      <c r="A105" s="39" t="s">
        <v>52</v>
      </c>
      <c r="B105" s="40" t="s">
        <v>13</v>
      </c>
      <c r="C105" s="68">
        <v>1777</v>
      </c>
      <c r="D105" s="68">
        <v>1491</v>
      </c>
      <c r="E105" s="68">
        <v>1760</v>
      </c>
      <c r="F105" s="68">
        <v>1348</v>
      </c>
      <c r="G105" s="68">
        <v>1351</v>
      </c>
      <c r="H105" s="58">
        <v>1134</v>
      </c>
      <c r="I105" s="58">
        <v>1076</v>
      </c>
    </row>
    <row r="106" spans="1:9" x14ac:dyDescent="0.2">
      <c r="A106" s="39" t="s">
        <v>52</v>
      </c>
      <c r="B106" s="40" t="s">
        <v>14</v>
      </c>
      <c r="C106" s="68">
        <v>194</v>
      </c>
      <c r="D106" s="68">
        <v>189</v>
      </c>
      <c r="E106" s="68">
        <v>81</v>
      </c>
      <c r="F106" s="68">
        <v>26</v>
      </c>
      <c r="G106" s="68" t="s">
        <v>33</v>
      </c>
      <c r="H106" s="58" t="s">
        <v>33</v>
      </c>
      <c r="I106" s="58" t="s">
        <v>33</v>
      </c>
    </row>
    <row r="107" spans="1:9" x14ac:dyDescent="0.2">
      <c r="A107" s="18" t="s">
        <v>52</v>
      </c>
      <c r="B107" s="28" t="s">
        <v>16</v>
      </c>
      <c r="C107" s="35">
        <v>27</v>
      </c>
      <c r="D107" s="35" t="s">
        <v>33</v>
      </c>
      <c r="E107" s="35">
        <v>30</v>
      </c>
      <c r="F107" s="35">
        <v>28</v>
      </c>
      <c r="G107" s="35">
        <v>30</v>
      </c>
      <c r="H107" s="50">
        <v>29</v>
      </c>
      <c r="I107" s="50">
        <v>56</v>
      </c>
    </row>
    <row r="108" spans="1:9" x14ac:dyDescent="0.2">
      <c r="A108" s="18" t="s">
        <v>52</v>
      </c>
      <c r="B108" s="28" t="s">
        <v>17</v>
      </c>
      <c r="C108" s="35">
        <v>56</v>
      </c>
      <c r="D108" s="35">
        <v>52</v>
      </c>
      <c r="E108" s="35">
        <v>54</v>
      </c>
      <c r="F108" s="35">
        <v>67</v>
      </c>
      <c r="G108" s="35">
        <v>77</v>
      </c>
      <c r="H108" s="50">
        <v>66</v>
      </c>
      <c r="I108" s="50">
        <v>47</v>
      </c>
    </row>
    <row r="109" spans="1:9" x14ac:dyDescent="0.2">
      <c r="A109" s="18" t="s">
        <v>52</v>
      </c>
      <c r="B109" s="28" t="s">
        <v>18</v>
      </c>
      <c r="C109" s="35">
        <v>23</v>
      </c>
      <c r="D109" s="35">
        <v>28</v>
      </c>
      <c r="E109" s="35">
        <v>35</v>
      </c>
      <c r="F109" s="35">
        <v>29</v>
      </c>
      <c r="G109" s="35">
        <v>29</v>
      </c>
      <c r="H109" s="50">
        <v>28</v>
      </c>
      <c r="I109" s="50">
        <v>21</v>
      </c>
    </row>
    <row r="110" spans="1:9" x14ac:dyDescent="0.2">
      <c r="A110" s="18" t="s">
        <v>52</v>
      </c>
      <c r="B110" s="28" t="s">
        <v>22</v>
      </c>
      <c r="C110" s="35">
        <v>107</v>
      </c>
      <c r="D110" s="35">
        <v>102</v>
      </c>
      <c r="E110" s="35">
        <v>96</v>
      </c>
      <c r="F110" s="35">
        <v>100</v>
      </c>
      <c r="G110" s="35">
        <v>95</v>
      </c>
      <c r="H110" s="50">
        <v>92</v>
      </c>
      <c r="I110" s="50">
        <v>82</v>
      </c>
    </row>
    <row r="111" spans="1:9" x14ac:dyDescent="0.2">
      <c r="A111" s="18" t="s">
        <v>52</v>
      </c>
      <c r="B111" s="28" t="s">
        <v>23</v>
      </c>
      <c r="C111" s="35" t="s">
        <v>24</v>
      </c>
      <c r="D111" s="35">
        <v>91</v>
      </c>
      <c r="E111" s="35" t="s">
        <v>24</v>
      </c>
      <c r="F111" s="35">
        <v>101</v>
      </c>
      <c r="G111" s="35">
        <v>95</v>
      </c>
      <c r="H111" s="50">
        <v>108</v>
      </c>
      <c r="I111" s="50">
        <v>101</v>
      </c>
    </row>
    <row r="112" spans="1:9" x14ac:dyDescent="0.2">
      <c r="A112" s="18" t="s">
        <v>52</v>
      </c>
      <c r="B112" s="28" t="s">
        <v>25</v>
      </c>
      <c r="C112" s="35" t="s">
        <v>33</v>
      </c>
      <c r="D112" s="35">
        <v>23</v>
      </c>
      <c r="E112" s="35">
        <v>19</v>
      </c>
      <c r="F112" s="35">
        <v>39</v>
      </c>
      <c r="G112" s="35">
        <v>40</v>
      </c>
      <c r="H112" s="50">
        <v>29</v>
      </c>
      <c r="I112" s="50">
        <v>27</v>
      </c>
    </row>
    <row r="113" spans="1:9" x14ac:dyDescent="0.2">
      <c r="A113" s="18" t="s">
        <v>52</v>
      </c>
      <c r="B113" s="28" t="s">
        <v>28</v>
      </c>
      <c r="C113" s="35">
        <v>9</v>
      </c>
      <c r="D113" s="35">
        <v>9</v>
      </c>
      <c r="E113" s="35">
        <v>16</v>
      </c>
      <c r="F113" s="35">
        <v>13</v>
      </c>
      <c r="G113" s="35">
        <v>10</v>
      </c>
      <c r="H113" s="50">
        <v>16</v>
      </c>
      <c r="I113" s="50" t="s">
        <v>33</v>
      </c>
    </row>
    <row r="114" spans="1:9" x14ac:dyDescent="0.2">
      <c r="A114" s="18" t="s">
        <v>53</v>
      </c>
      <c r="B114" s="28" t="s">
        <v>4</v>
      </c>
      <c r="C114" s="35">
        <v>3767</v>
      </c>
      <c r="D114" s="35">
        <v>3453</v>
      </c>
      <c r="E114" s="35">
        <v>4315</v>
      </c>
      <c r="F114" s="35">
        <v>3359</v>
      </c>
      <c r="G114" s="35">
        <v>4099</v>
      </c>
      <c r="H114" s="50">
        <v>3378</v>
      </c>
      <c r="I114" s="50">
        <v>3249</v>
      </c>
    </row>
    <row r="115" spans="1:9" x14ac:dyDescent="0.2">
      <c r="A115" s="18" t="s">
        <v>53</v>
      </c>
      <c r="B115" s="28" t="s">
        <v>5</v>
      </c>
      <c r="C115" s="35">
        <v>1810</v>
      </c>
      <c r="D115" s="35">
        <v>1599</v>
      </c>
      <c r="E115" s="35">
        <v>1637</v>
      </c>
      <c r="F115" s="35">
        <v>1672</v>
      </c>
      <c r="G115" s="35">
        <v>2014</v>
      </c>
      <c r="H115" s="50">
        <v>1733</v>
      </c>
      <c r="I115" s="50">
        <v>1734</v>
      </c>
    </row>
    <row r="116" spans="1:9" x14ac:dyDescent="0.2">
      <c r="A116" s="39" t="s">
        <v>53</v>
      </c>
      <c r="B116" s="40" t="s">
        <v>7</v>
      </c>
      <c r="C116" s="68">
        <v>823</v>
      </c>
      <c r="D116" s="68">
        <v>785</v>
      </c>
      <c r="E116" s="68">
        <v>1105</v>
      </c>
      <c r="F116" s="68">
        <v>651</v>
      </c>
      <c r="G116" s="68">
        <v>777</v>
      </c>
      <c r="H116" s="58">
        <v>569</v>
      </c>
      <c r="I116" s="58">
        <v>461</v>
      </c>
    </row>
    <row r="117" spans="1:9" x14ac:dyDescent="0.2">
      <c r="A117" s="39" t="s">
        <v>53</v>
      </c>
      <c r="B117" s="40" t="s">
        <v>8</v>
      </c>
      <c r="C117" s="68">
        <v>176</v>
      </c>
      <c r="D117" s="68">
        <v>173</v>
      </c>
      <c r="E117" s="68">
        <v>309</v>
      </c>
      <c r="F117" s="68">
        <v>130</v>
      </c>
      <c r="G117" s="68">
        <v>201</v>
      </c>
      <c r="H117" s="58">
        <v>161</v>
      </c>
      <c r="I117" s="58">
        <v>165</v>
      </c>
    </row>
    <row r="118" spans="1:9" x14ac:dyDescent="0.2">
      <c r="A118" s="39" t="s">
        <v>53</v>
      </c>
      <c r="B118" s="40" t="s">
        <v>9</v>
      </c>
      <c r="C118" s="68">
        <v>226</v>
      </c>
      <c r="D118" s="68">
        <v>186</v>
      </c>
      <c r="E118" s="68">
        <v>176</v>
      </c>
      <c r="F118" s="68">
        <v>86</v>
      </c>
      <c r="G118" s="68">
        <v>130</v>
      </c>
      <c r="H118" s="58">
        <v>56</v>
      </c>
      <c r="I118" s="58">
        <v>66</v>
      </c>
    </row>
    <row r="119" spans="1:9" x14ac:dyDescent="0.2">
      <c r="A119" s="39" t="s">
        <v>53</v>
      </c>
      <c r="B119" s="40" t="s">
        <v>10</v>
      </c>
      <c r="C119" s="68" t="s">
        <v>33</v>
      </c>
      <c r="D119" s="68" t="s">
        <v>33</v>
      </c>
      <c r="E119" s="68">
        <v>176</v>
      </c>
      <c r="F119" s="68">
        <v>86</v>
      </c>
      <c r="G119" s="68" t="s">
        <v>33</v>
      </c>
      <c r="H119" s="58" t="s">
        <v>33</v>
      </c>
      <c r="I119" s="83"/>
    </row>
    <row r="120" spans="1:9" x14ac:dyDescent="0.2">
      <c r="A120" s="39" t="s">
        <v>53</v>
      </c>
      <c r="B120" s="40" t="s">
        <v>12</v>
      </c>
      <c r="C120" s="68">
        <v>21</v>
      </c>
      <c r="D120" s="68">
        <v>46</v>
      </c>
      <c r="E120" s="68">
        <v>41</v>
      </c>
      <c r="F120" s="68">
        <v>38</v>
      </c>
      <c r="G120" s="68">
        <v>15</v>
      </c>
      <c r="H120" s="58">
        <v>45</v>
      </c>
      <c r="I120" s="58">
        <v>41</v>
      </c>
    </row>
    <row r="121" spans="1:9" x14ac:dyDescent="0.2">
      <c r="A121" s="39" t="s">
        <v>53</v>
      </c>
      <c r="B121" s="40" t="s">
        <v>13</v>
      </c>
      <c r="C121" s="68">
        <v>496</v>
      </c>
      <c r="D121" s="68">
        <v>439</v>
      </c>
      <c r="E121" s="68">
        <v>733</v>
      </c>
      <c r="F121" s="68">
        <v>478</v>
      </c>
      <c r="G121" s="68">
        <v>708</v>
      </c>
      <c r="H121" s="58">
        <v>606</v>
      </c>
      <c r="I121" s="58">
        <v>521</v>
      </c>
    </row>
    <row r="122" spans="1:9" x14ac:dyDescent="0.2">
      <c r="A122" s="39" t="s">
        <v>53</v>
      </c>
      <c r="B122" s="40" t="s">
        <v>14</v>
      </c>
      <c r="C122" s="68">
        <v>62</v>
      </c>
      <c r="D122" s="68">
        <v>29</v>
      </c>
      <c r="E122" s="68">
        <v>72</v>
      </c>
      <c r="F122" s="68">
        <v>47</v>
      </c>
      <c r="G122" s="68">
        <v>21</v>
      </c>
      <c r="H122" s="58" t="s">
        <v>33</v>
      </c>
      <c r="I122" s="58">
        <v>42</v>
      </c>
    </row>
    <row r="123" spans="1:9" x14ac:dyDescent="0.2">
      <c r="A123" s="18" t="s">
        <v>53</v>
      </c>
      <c r="B123" s="28" t="s">
        <v>16</v>
      </c>
      <c r="C123" s="35" t="s">
        <v>33</v>
      </c>
      <c r="D123" s="35">
        <v>53</v>
      </c>
      <c r="E123" s="35">
        <v>76</v>
      </c>
      <c r="F123" s="35">
        <v>75</v>
      </c>
      <c r="G123" s="35">
        <v>53</v>
      </c>
      <c r="H123" s="50">
        <v>49</v>
      </c>
      <c r="I123" s="50">
        <v>75</v>
      </c>
    </row>
    <row r="124" spans="1:9" x14ac:dyDescent="0.2">
      <c r="A124" s="18" t="s">
        <v>53</v>
      </c>
      <c r="B124" s="28" t="s">
        <v>17</v>
      </c>
      <c r="C124" s="35" t="s">
        <v>33</v>
      </c>
      <c r="D124" s="35" t="s">
        <v>33</v>
      </c>
      <c r="E124" s="35">
        <v>22</v>
      </c>
      <c r="F124" s="35" t="s">
        <v>33</v>
      </c>
      <c r="G124" s="35">
        <v>29</v>
      </c>
      <c r="H124" s="50">
        <v>21</v>
      </c>
      <c r="I124" s="50">
        <v>21</v>
      </c>
    </row>
    <row r="125" spans="1:9" x14ac:dyDescent="0.2">
      <c r="A125" s="18" t="s">
        <v>53</v>
      </c>
      <c r="B125" s="28" t="s">
        <v>18</v>
      </c>
      <c r="C125" s="35" t="s">
        <v>33</v>
      </c>
      <c r="D125" s="35">
        <v>19</v>
      </c>
      <c r="E125" s="35">
        <v>20</v>
      </c>
      <c r="F125" s="35">
        <v>23</v>
      </c>
      <c r="G125" s="35">
        <v>16</v>
      </c>
      <c r="H125" s="50">
        <v>20</v>
      </c>
      <c r="I125" s="50">
        <v>18</v>
      </c>
    </row>
    <row r="126" spans="1:9" x14ac:dyDescent="0.2">
      <c r="A126" s="18" t="s">
        <v>53</v>
      </c>
      <c r="B126" s="28" t="s">
        <v>20</v>
      </c>
      <c r="C126" s="35">
        <v>19</v>
      </c>
      <c r="D126" s="35">
        <v>23</v>
      </c>
      <c r="E126" s="35" t="s">
        <v>33</v>
      </c>
      <c r="F126" s="35">
        <v>21</v>
      </c>
      <c r="G126" s="35" t="s">
        <v>33</v>
      </c>
      <c r="H126" s="50" t="s">
        <v>33</v>
      </c>
      <c r="I126" s="50" t="s">
        <v>33</v>
      </c>
    </row>
    <row r="127" spans="1:9" x14ac:dyDescent="0.2">
      <c r="A127" s="18" t="s">
        <v>53</v>
      </c>
      <c r="B127" s="28" t="s">
        <v>22</v>
      </c>
      <c r="C127" s="35">
        <v>117</v>
      </c>
      <c r="D127" s="35">
        <v>93</v>
      </c>
      <c r="E127" s="35">
        <v>101</v>
      </c>
      <c r="F127" s="35">
        <v>123</v>
      </c>
      <c r="G127" s="35">
        <v>119</v>
      </c>
      <c r="H127" s="50">
        <v>103</v>
      </c>
      <c r="I127" s="50">
        <v>94</v>
      </c>
    </row>
    <row r="128" spans="1:9" x14ac:dyDescent="0.2">
      <c r="A128" s="18" t="s">
        <v>53</v>
      </c>
      <c r="B128" s="28" t="s">
        <v>25</v>
      </c>
      <c r="C128" s="35">
        <v>17</v>
      </c>
      <c r="D128" s="35">
        <v>8</v>
      </c>
      <c r="E128" s="35">
        <v>23</v>
      </c>
      <c r="F128" s="35">
        <v>15</v>
      </c>
      <c r="G128" s="35">
        <v>16</v>
      </c>
      <c r="H128" s="50">
        <v>15</v>
      </c>
      <c r="I128" s="50">
        <v>11</v>
      </c>
    </row>
    <row r="130" spans="1:10" x14ac:dyDescent="0.2">
      <c r="A130" s="22" t="s">
        <v>90</v>
      </c>
      <c r="B130" s="1"/>
      <c r="C130" s="97" t="s">
        <v>1</v>
      </c>
      <c r="D130" s="97"/>
      <c r="E130" s="97"/>
      <c r="F130" s="97"/>
      <c r="G130" s="97"/>
    </row>
    <row r="131" spans="1:10" ht="25.5" x14ac:dyDescent="0.25">
      <c r="A131" s="14" t="s">
        <v>30</v>
      </c>
      <c r="B131" s="33" t="s">
        <v>2</v>
      </c>
      <c r="C131" s="100" t="s">
        <v>3</v>
      </c>
      <c r="D131" s="100"/>
      <c r="E131" s="100"/>
      <c r="F131" s="100"/>
      <c r="G131" s="100"/>
      <c r="H131" s="101"/>
      <c r="I131" s="101"/>
    </row>
    <row r="132" spans="1:10" x14ac:dyDescent="0.2">
      <c r="A132" s="16"/>
      <c r="B132" s="6"/>
      <c r="C132" s="34">
        <v>2010</v>
      </c>
      <c r="D132" s="34">
        <v>2011</v>
      </c>
      <c r="E132" s="34">
        <v>2012</v>
      </c>
      <c r="F132" s="34">
        <v>2013</v>
      </c>
      <c r="G132" s="34">
        <v>2014</v>
      </c>
      <c r="H132" s="34">
        <v>2015</v>
      </c>
      <c r="I132" s="79">
        <v>2016</v>
      </c>
    </row>
    <row r="133" spans="1:10" ht="15" x14ac:dyDescent="0.25">
      <c r="A133" s="37" t="s">
        <v>47</v>
      </c>
      <c r="B133" s="38" t="s">
        <v>83</v>
      </c>
      <c r="C133" s="35">
        <v>6433</v>
      </c>
      <c r="D133" s="35">
        <v>1283</v>
      </c>
      <c r="E133" s="35">
        <v>1530</v>
      </c>
      <c r="F133" s="35">
        <v>3126</v>
      </c>
      <c r="G133" s="35">
        <v>3039</v>
      </c>
      <c r="H133" s="50">
        <v>3145</v>
      </c>
      <c r="I133" s="50">
        <v>5272</v>
      </c>
      <c r="J133" s="85"/>
    </row>
    <row r="134" spans="1:10" ht="15" x14ac:dyDescent="0.25">
      <c r="A134" s="37" t="s">
        <v>47</v>
      </c>
      <c r="B134" s="38" t="s">
        <v>84</v>
      </c>
      <c r="C134" s="35" t="s">
        <v>33</v>
      </c>
      <c r="D134" s="35" t="s">
        <v>33</v>
      </c>
      <c r="E134" s="35">
        <v>1239</v>
      </c>
      <c r="F134" s="35">
        <v>2945</v>
      </c>
      <c r="G134" s="35">
        <v>2797</v>
      </c>
      <c r="H134" s="50">
        <v>2886</v>
      </c>
      <c r="I134" s="50">
        <v>4989</v>
      </c>
      <c r="J134" s="85"/>
    </row>
    <row r="135" spans="1:10" ht="15" x14ac:dyDescent="0.25">
      <c r="A135" s="37" t="s">
        <v>47</v>
      </c>
      <c r="B135" s="38" t="s">
        <v>85</v>
      </c>
      <c r="C135" s="35">
        <v>349</v>
      </c>
      <c r="D135" s="35">
        <v>389</v>
      </c>
      <c r="E135" s="35">
        <v>291</v>
      </c>
      <c r="F135" s="35">
        <v>87</v>
      </c>
      <c r="G135" s="35">
        <v>124</v>
      </c>
      <c r="H135" s="50">
        <v>133</v>
      </c>
      <c r="I135" s="50">
        <v>167</v>
      </c>
      <c r="J135" s="85"/>
    </row>
    <row r="136" spans="1:10" ht="15" x14ac:dyDescent="0.25">
      <c r="A136" s="37" t="s">
        <v>47</v>
      </c>
      <c r="B136" s="38" t="s">
        <v>86</v>
      </c>
      <c r="C136" s="35" t="s">
        <v>33</v>
      </c>
      <c r="D136" s="35" t="s">
        <v>33</v>
      </c>
      <c r="E136" s="35" t="s">
        <v>33</v>
      </c>
      <c r="F136" s="35">
        <v>94</v>
      </c>
      <c r="G136" s="35">
        <v>118</v>
      </c>
      <c r="H136" s="50">
        <v>126</v>
      </c>
      <c r="I136" s="50">
        <v>116</v>
      </c>
      <c r="J136" s="85"/>
    </row>
    <row r="137" spans="1:10" x14ac:dyDescent="0.2">
      <c r="A137" s="37" t="s">
        <v>47</v>
      </c>
      <c r="B137" s="38" t="s">
        <v>87</v>
      </c>
      <c r="C137" s="35">
        <v>6084</v>
      </c>
      <c r="D137" s="35">
        <v>894</v>
      </c>
      <c r="E137" s="35" t="s">
        <v>33</v>
      </c>
      <c r="F137" s="35" t="s">
        <v>33</v>
      </c>
      <c r="G137" s="35" t="s">
        <v>33</v>
      </c>
      <c r="H137" s="50" t="s">
        <v>33</v>
      </c>
      <c r="I137" s="50" t="s">
        <v>33</v>
      </c>
    </row>
    <row r="138" spans="1:10" x14ac:dyDescent="0.2">
      <c r="A138" s="37" t="s">
        <v>48</v>
      </c>
      <c r="B138" s="38" t="s">
        <v>83</v>
      </c>
      <c r="C138" s="35">
        <v>972</v>
      </c>
      <c r="D138" s="35">
        <v>124</v>
      </c>
      <c r="E138" s="35">
        <v>184</v>
      </c>
      <c r="F138" s="35">
        <v>512</v>
      </c>
      <c r="G138" s="35">
        <v>402</v>
      </c>
      <c r="H138" s="50">
        <v>529</v>
      </c>
      <c r="I138" s="50">
        <v>808</v>
      </c>
    </row>
    <row r="139" spans="1:10" x14ac:dyDescent="0.2">
      <c r="A139" s="37" t="s">
        <v>48</v>
      </c>
      <c r="B139" s="38" t="s">
        <v>84</v>
      </c>
      <c r="C139" s="35" t="s">
        <v>33</v>
      </c>
      <c r="D139" s="35" t="s">
        <v>33</v>
      </c>
      <c r="E139" s="35">
        <v>161</v>
      </c>
      <c r="F139" s="35">
        <v>497</v>
      </c>
      <c r="G139" s="35">
        <v>383</v>
      </c>
      <c r="H139" s="50">
        <v>504</v>
      </c>
      <c r="I139" s="50">
        <v>781</v>
      </c>
    </row>
    <row r="140" spans="1:10" x14ac:dyDescent="0.2">
      <c r="A140" s="37" t="s">
        <v>48</v>
      </c>
      <c r="B140" s="38" t="s">
        <v>85</v>
      </c>
      <c r="C140" s="35">
        <v>29</v>
      </c>
      <c r="D140" s="35">
        <v>36</v>
      </c>
      <c r="E140" s="35">
        <v>23</v>
      </c>
      <c r="F140" s="35">
        <v>15</v>
      </c>
      <c r="G140" s="35" t="s">
        <v>33</v>
      </c>
      <c r="H140" s="50" t="s">
        <v>33</v>
      </c>
      <c r="I140" s="50" t="s">
        <v>33</v>
      </c>
    </row>
    <row r="141" spans="1:10" x14ac:dyDescent="0.2">
      <c r="A141" s="37" t="s">
        <v>48</v>
      </c>
      <c r="B141" s="38" t="s">
        <v>86</v>
      </c>
      <c r="C141" s="35" t="s">
        <v>33</v>
      </c>
      <c r="D141" s="35" t="s">
        <v>33</v>
      </c>
      <c r="E141" s="35" t="s">
        <v>33</v>
      </c>
      <c r="F141" s="35" t="s">
        <v>33</v>
      </c>
      <c r="G141" s="35">
        <v>19</v>
      </c>
      <c r="H141" s="50">
        <v>25</v>
      </c>
      <c r="I141" s="50">
        <v>27</v>
      </c>
    </row>
    <row r="142" spans="1:10" x14ac:dyDescent="0.2">
      <c r="A142" s="37" t="s">
        <v>48</v>
      </c>
      <c r="B142" s="38" t="s">
        <v>87</v>
      </c>
      <c r="C142" s="35">
        <v>943</v>
      </c>
      <c r="D142" s="35">
        <v>88</v>
      </c>
      <c r="E142" s="35" t="s">
        <v>33</v>
      </c>
      <c r="F142" s="35" t="s">
        <v>33</v>
      </c>
      <c r="G142" s="35" t="s">
        <v>33</v>
      </c>
      <c r="H142" s="50" t="s">
        <v>33</v>
      </c>
      <c r="I142" s="50" t="s">
        <v>33</v>
      </c>
    </row>
    <row r="143" spans="1:10" x14ac:dyDescent="0.2">
      <c r="A143" s="37" t="s">
        <v>49</v>
      </c>
      <c r="B143" s="38" t="s">
        <v>83</v>
      </c>
      <c r="C143" s="35">
        <v>881</v>
      </c>
      <c r="D143" s="35">
        <v>379</v>
      </c>
      <c r="E143" s="35">
        <v>261</v>
      </c>
      <c r="F143" s="35">
        <v>377</v>
      </c>
      <c r="G143" s="35">
        <v>409</v>
      </c>
      <c r="H143" s="50">
        <v>478</v>
      </c>
      <c r="I143" s="50">
        <v>616</v>
      </c>
    </row>
    <row r="144" spans="1:10" x14ac:dyDescent="0.2">
      <c r="A144" s="37" t="s">
        <v>49</v>
      </c>
      <c r="B144" s="38" t="s">
        <v>84</v>
      </c>
      <c r="C144" s="35" t="s">
        <v>33</v>
      </c>
      <c r="D144" s="35" t="s">
        <v>33</v>
      </c>
      <c r="E144" s="35">
        <v>254</v>
      </c>
      <c r="F144" s="35">
        <v>377</v>
      </c>
      <c r="G144" s="35">
        <v>393</v>
      </c>
      <c r="H144" s="50">
        <v>457</v>
      </c>
      <c r="I144" s="50">
        <v>616</v>
      </c>
    </row>
    <row r="145" spans="1:9" x14ac:dyDescent="0.2">
      <c r="A145" s="37" t="s">
        <v>49</v>
      </c>
      <c r="B145" s="38" t="s">
        <v>85</v>
      </c>
      <c r="C145" s="35">
        <v>32</v>
      </c>
      <c r="D145" s="35">
        <v>24</v>
      </c>
      <c r="E145" s="35">
        <v>7</v>
      </c>
      <c r="F145" s="35" t="s">
        <v>33</v>
      </c>
      <c r="G145" s="35">
        <v>16</v>
      </c>
      <c r="H145" s="50">
        <v>21</v>
      </c>
      <c r="I145" s="50" t="s">
        <v>33</v>
      </c>
    </row>
    <row r="146" spans="1:9" x14ac:dyDescent="0.2">
      <c r="A146" s="37" t="s">
        <v>49</v>
      </c>
      <c r="B146" s="38" t="s">
        <v>87</v>
      </c>
      <c r="C146" s="35">
        <v>849</v>
      </c>
      <c r="D146" s="35">
        <v>355</v>
      </c>
      <c r="E146" s="35" t="s">
        <v>33</v>
      </c>
      <c r="F146" s="35" t="s">
        <v>33</v>
      </c>
      <c r="G146" s="35" t="s">
        <v>33</v>
      </c>
      <c r="H146" s="50" t="s">
        <v>33</v>
      </c>
      <c r="I146" s="50" t="s">
        <v>33</v>
      </c>
    </row>
    <row r="147" spans="1:9" x14ac:dyDescent="0.2">
      <c r="A147" s="37" t="s">
        <v>50</v>
      </c>
      <c r="B147" s="38" t="s">
        <v>83</v>
      </c>
      <c r="C147" s="35">
        <v>1055</v>
      </c>
      <c r="D147" s="35">
        <v>206</v>
      </c>
      <c r="E147" s="35">
        <v>372</v>
      </c>
      <c r="F147" s="35">
        <v>742</v>
      </c>
      <c r="G147" s="35">
        <v>722</v>
      </c>
      <c r="H147" s="50">
        <v>684</v>
      </c>
      <c r="I147" s="50">
        <v>1540</v>
      </c>
    </row>
    <row r="148" spans="1:9" x14ac:dyDescent="0.2">
      <c r="A148" s="37" t="s">
        <v>50</v>
      </c>
      <c r="B148" s="38" t="s">
        <v>84</v>
      </c>
      <c r="C148" s="35" t="s">
        <v>33</v>
      </c>
      <c r="D148" s="35" t="s">
        <v>33</v>
      </c>
      <c r="E148" s="35">
        <v>274</v>
      </c>
      <c r="F148" s="35">
        <v>718</v>
      </c>
      <c r="G148" s="35">
        <v>690</v>
      </c>
      <c r="H148" s="50">
        <v>643</v>
      </c>
      <c r="I148" s="50">
        <v>1446</v>
      </c>
    </row>
    <row r="149" spans="1:9" x14ac:dyDescent="0.2">
      <c r="A149" s="37" t="s">
        <v>50</v>
      </c>
      <c r="B149" s="38" t="s">
        <v>85</v>
      </c>
      <c r="C149" s="35">
        <v>92</v>
      </c>
      <c r="D149" s="35">
        <v>112</v>
      </c>
      <c r="E149" s="35">
        <v>98</v>
      </c>
      <c r="F149" s="35">
        <v>24</v>
      </c>
      <c r="G149" s="35">
        <v>32</v>
      </c>
      <c r="H149" s="50">
        <v>41</v>
      </c>
      <c r="I149" s="50">
        <v>94</v>
      </c>
    </row>
    <row r="150" spans="1:9" x14ac:dyDescent="0.2">
      <c r="A150" s="37" t="s">
        <v>50</v>
      </c>
      <c r="B150" s="38" t="s">
        <v>87</v>
      </c>
      <c r="C150" s="35">
        <v>963</v>
      </c>
      <c r="D150" s="35">
        <v>94</v>
      </c>
      <c r="E150" s="35" t="s">
        <v>33</v>
      </c>
      <c r="F150" s="35" t="s">
        <v>33</v>
      </c>
      <c r="G150" s="35" t="s">
        <v>33</v>
      </c>
      <c r="H150" s="50" t="s">
        <v>33</v>
      </c>
      <c r="I150" s="50" t="s">
        <v>33</v>
      </c>
    </row>
    <row r="151" spans="1:9" x14ac:dyDescent="0.2">
      <c r="A151" s="37" t="s">
        <v>51</v>
      </c>
      <c r="B151" s="38" t="s">
        <v>83</v>
      </c>
      <c r="C151" s="35">
        <v>1235</v>
      </c>
      <c r="D151" s="35">
        <v>154</v>
      </c>
      <c r="E151" s="35">
        <v>161</v>
      </c>
      <c r="F151" s="35">
        <v>345</v>
      </c>
      <c r="G151" s="35">
        <v>435</v>
      </c>
      <c r="H151" s="50">
        <v>403</v>
      </c>
      <c r="I151" s="50">
        <v>638</v>
      </c>
    </row>
    <row r="152" spans="1:9" x14ac:dyDescent="0.2">
      <c r="A152" s="37" t="s">
        <v>51</v>
      </c>
      <c r="B152" s="38" t="s">
        <v>84</v>
      </c>
      <c r="C152" s="35" t="s">
        <v>33</v>
      </c>
      <c r="D152" s="35" t="s">
        <v>33</v>
      </c>
      <c r="E152" s="35">
        <v>130</v>
      </c>
      <c r="F152" s="35">
        <v>345</v>
      </c>
      <c r="G152" s="35">
        <v>404</v>
      </c>
      <c r="H152" s="50">
        <v>382</v>
      </c>
      <c r="I152" s="50">
        <v>613</v>
      </c>
    </row>
    <row r="153" spans="1:9" x14ac:dyDescent="0.2">
      <c r="A153" s="37" t="s">
        <v>51</v>
      </c>
      <c r="B153" s="38" t="s">
        <v>85</v>
      </c>
      <c r="C153" s="35">
        <v>26</v>
      </c>
      <c r="D153" s="35">
        <v>53</v>
      </c>
      <c r="E153" s="35">
        <v>31</v>
      </c>
      <c r="F153" s="35" t="s">
        <v>33</v>
      </c>
      <c r="G153" s="35">
        <v>31</v>
      </c>
      <c r="H153" s="50">
        <v>21</v>
      </c>
      <c r="I153" s="50">
        <v>25</v>
      </c>
    </row>
    <row r="154" spans="1:9" x14ac:dyDescent="0.2">
      <c r="A154" s="37" t="s">
        <v>51</v>
      </c>
      <c r="B154" s="38" t="s">
        <v>87</v>
      </c>
      <c r="C154" s="35">
        <v>1209</v>
      </c>
      <c r="D154" s="35">
        <v>101</v>
      </c>
      <c r="E154" s="35" t="s">
        <v>33</v>
      </c>
      <c r="F154" s="35" t="s">
        <v>33</v>
      </c>
      <c r="G154" s="35" t="s">
        <v>33</v>
      </c>
      <c r="H154" s="50" t="s">
        <v>33</v>
      </c>
      <c r="I154" s="50" t="s">
        <v>33</v>
      </c>
    </row>
    <row r="155" spans="1:9" x14ac:dyDescent="0.2">
      <c r="A155" s="37" t="s">
        <v>52</v>
      </c>
      <c r="B155" s="38" t="s">
        <v>83</v>
      </c>
      <c r="C155" s="35">
        <v>1408</v>
      </c>
      <c r="D155" s="35">
        <v>361</v>
      </c>
      <c r="E155" s="35">
        <v>455</v>
      </c>
      <c r="F155" s="35">
        <v>950</v>
      </c>
      <c r="G155" s="35">
        <v>810</v>
      </c>
      <c r="H155" s="50">
        <v>770</v>
      </c>
      <c r="I155" s="50">
        <v>1005</v>
      </c>
    </row>
    <row r="156" spans="1:9" x14ac:dyDescent="0.2">
      <c r="A156" s="37" t="s">
        <v>52</v>
      </c>
      <c r="B156" s="38" t="s">
        <v>84</v>
      </c>
      <c r="C156" s="35" t="s">
        <v>33</v>
      </c>
      <c r="D156" s="35" t="s">
        <v>33</v>
      </c>
      <c r="E156" s="35">
        <v>329</v>
      </c>
      <c r="F156" s="35">
        <v>827</v>
      </c>
      <c r="G156" s="35">
        <v>683</v>
      </c>
      <c r="H156" s="50">
        <v>641</v>
      </c>
      <c r="I156" s="50">
        <v>892</v>
      </c>
    </row>
    <row r="157" spans="1:9" x14ac:dyDescent="0.2">
      <c r="A157" s="37" t="s">
        <v>52</v>
      </c>
      <c r="B157" s="38" t="s">
        <v>85</v>
      </c>
      <c r="C157" s="35">
        <v>158</v>
      </c>
      <c r="D157" s="35">
        <v>151</v>
      </c>
      <c r="E157" s="35">
        <v>126</v>
      </c>
      <c r="F157" s="35">
        <v>29</v>
      </c>
      <c r="G157" s="35">
        <v>28</v>
      </c>
      <c r="H157" s="50">
        <v>28</v>
      </c>
      <c r="I157" s="50">
        <v>24</v>
      </c>
    </row>
    <row r="158" spans="1:9" x14ac:dyDescent="0.2">
      <c r="A158" s="37" t="s">
        <v>52</v>
      </c>
      <c r="B158" s="38" t="s">
        <v>86</v>
      </c>
      <c r="C158" s="35" t="s">
        <v>33</v>
      </c>
      <c r="D158" s="35" t="s">
        <v>33</v>
      </c>
      <c r="E158" s="35" t="s">
        <v>33</v>
      </c>
      <c r="F158" s="35">
        <v>94</v>
      </c>
      <c r="G158" s="35">
        <v>99</v>
      </c>
      <c r="H158" s="50">
        <v>101</v>
      </c>
      <c r="I158" s="50">
        <v>89</v>
      </c>
    </row>
    <row r="159" spans="1:9" x14ac:dyDescent="0.2">
      <c r="A159" s="37" t="s">
        <v>52</v>
      </c>
      <c r="B159" s="38" t="s">
        <v>87</v>
      </c>
      <c r="C159" s="35">
        <v>1250</v>
      </c>
      <c r="D159" s="35">
        <v>210</v>
      </c>
      <c r="E159" s="35" t="s">
        <v>33</v>
      </c>
      <c r="F159" s="35" t="s">
        <v>33</v>
      </c>
      <c r="G159" s="35" t="s">
        <v>33</v>
      </c>
      <c r="H159" s="50" t="s">
        <v>33</v>
      </c>
      <c r="I159" s="50" t="s">
        <v>33</v>
      </c>
    </row>
    <row r="160" spans="1:9" x14ac:dyDescent="0.2">
      <c r="A160" s="37" t="s">
        <v>53</v>
      </c>
      <c r="B160" s="38" t="s">
        <v>83</v>
      </c>
      <c r="C160" s="35">
        <v>882</v>
      </c>
      <c r="D160" s="35">
        <v>59</v>
      </c>
      <c r="E160" s="35">
        <v>97</v>
      </c>
      <c r="F160" s="35">
        <v>200</v>
      </c>
      <c r="G160" s="35">
        <v>261</v>
      </c>
      <c r="H160" s="50">
        <v>281</v>
      </c>
      <c r="I160" s="50">
        <v>665</v>
      </c>
    </row>
    <row r="161" spans="1:9" x14ac:dyDescent="0.2">
      <c r="A161" s="37" t="s">
        <v>53</v>
      </c>
      <c r="B161" s="38" t="s">
        <v>84</v>
      </c>
      <c r="C161" s="35" t="s">
        <v>33</v>
      </c>
      <c r="D161" s="35" t="s">
        <v>33</v>
      </c>
      <c r="E161" s="35">
        <v>91</v>
      </c>
      <c r="F161" s="35">
        <v>181</v>
      </c>
      <c r="G161" s="35">
        <v>244</v>
      </c>
      <c r="H161" s="50">
        <v>259</v>
      </c>
      <c r="I161" s="50">
        <v>641</v>
      </c>
    </row>
    <row r="162" spans="1:9" x14ac:dyDescent="0.2">
      <c r="A162" s="37" t="s">
        <v>53</v>
      </c>
      <c r="B162" s="38" t="s">
        <v>85</v>
      </c>
      <c r="C162" s="35">
        <v>12</v>
      </c>
      <c r="D162" s="35">
        <v>13</v>
      </c>
      <c r="E162" s="35">
        <v>6</v>
      </c>
      <c r="F162" s="35">
        <v>19</v>
      </c>
      <c r="G162" s="35">
        <v>17</v>
      </c>
      <c r="H162" s="50">
        <v>22</v>
      </c>
      <c r="I162" s="50">
        <v>24</v>
      </c>
    </row>
    <row r="163" spans="1:9" x14ac:dyDescent="0.2">
      <c r="A163" s="37" t="s">
        <v>53</v>
      </c>
      <c r="B163" s="38" t="s">
        <v>87</v>
      </c>
      <c r="C163" s="35">
        <v>870</v>
      </c>
      <c r="D163" s="35">
        <v>46</v>
      </c>
      <c r="E163" s="35" t="s">
        <v>33</v>
      </c>
      <c r="F163" s="35" t="s">
        <v>33</v>
      </c>
      <c r="G163" s="35" t="s">
        <v>33</v>
      </c>
      <c r="H163" s="50" t="s">
        <v>33</v>
      </c>
      <c r="I163" s="50" t="s">
        <v>33</v>
      </c>
    </row>
    <row r="165" spans="1:9" x14ac:dyDescent="0.2">
      <c r="A165" s="51" t="s">
        <v>98</v>
      </c>
      <c r="B165" s="3"/>
      <c r="C165" s="97" t="s">
        <v>1</v>
      </c>
      <c r="D165" s="97"/>
      <c r="E165" s="97"/>
      <c r="F165" s="97"/>
      <c r="G165" s="97"/>
    </row>
    <row r="166" spans="1:9" ht="25.5" x14ac:dyDescent="0.25">
      <c r="A166" s="47" t="s">
        <v>30</v>
      </c>
      <c r="B166" s="47" t="s">
        <v>2</v>
      </c>
      <c r="C166" s="107" t="s">
        <v>3</v>
      </c>
      <c r="D166" s="108"/>
      <c r="E166" s="108"/>
      <c r="F166" s="108"/>
      <c r="G166" s="108"/>
      <c r="H166" s="105"/>
      <c r="I166" s="105"/>
    </row>
    <row r="167" spans="1:9" x14ac:dyDescent="0.2">
      <c r="A167" s="48"/>
      <c r="B167" s="48"/>
      <c r="C167" s="55">
        <v>2010</v>
      </c>
      <c r="D167" s="55">
        <v>2011</v>
      </c>
      <c r="E167" s="55">
        <v>2012</v>
      </c>
      <c r="F167" s="55">
        <v>2013</v>
      </c>
      <c r="G167" s="55">
        <v>2014</v>
      </c>
      <c r="H167" s="55">
        <v>2015</v>
      </c>
      <c r="I167" s="80">
        <v>2016</v>
      </c>
    </row>
    <row r="168" spans="1:9" x14ac:dyDescent="0.2">
      <c r="A168" s="52" t="s">
        <v>47</v>
      </c>
      <c r="B168" s="49" t="s">
        <v>94</v>
      </c>
      <c r="C168" s="50">
        <v>3173</v>
      </c>
      <c r="D168" s="50">
        <v>3659</v>
      </c>
      <c r="E168" s="50">
        <v>4193</v>
      </c>
      <c r="F168" s="50">
        <v>4538</v>
      </c>
      <c r="G168" s="50">
        <v>4842</v>
      </c>
      <c r="H168" s="50">
        <v>4957</v>
      </c>
      <c r="I168" s="50">
        <v>4352</v>
      </c>
    </row>
    <row r="169" spans="1:9" x14ac:dyDescent="0.2">
      <c r="A169" s="52" t="s">
        <v>47</v>
      </c>
      <c r="B169" s="49" t="s">
        <v>95</v>
      </c>
      <c r="C169" s="50">
        <v>2818</v>
      </c>
      <c r="D169" s="50">
        <v>3351</v>
      </c>
      <c r="E169" s="50">
        <v>3827</v>
      </c>
      <c r="F169" s="50">
        <v>4199</v>
      </c>
      <c r="G169" s="50">
        <v>4491</v>
      </c>
      <c r="H169" s="50">
        <v>4692</v>
      </c>
      <c r="I169" s="50">
        <v>4150</v>
      </c>
    </row>
    <row r="170" spans="1:9" x14ac:dyDescent="0.2">
      <c r="A170" s="52" t="s">
        <v>47</v>
      </c>
      <c r="B170" s="49" t="s">
        <v>96</v>
      </c>
      <c r="C170" s="50">
        <v>355</v>
      </c>
      <c r="D170" s="50">
        <v>308</v>
      </c>
      <c r="E170" s="50">
        <v>366</v>
      </c>
      <c r="F170" s="50">
        <v>334</v>
      </c>
      <c r="G170" s="50">
        <v>351</v>
      </c>
      <c r="H170" s="50">
        <v>265</v>
      </c>
      <c r="I170" s="50">
        <v>202</v>
      </c>
    </row>
    <row r="171" spans="1:9" x14ac:dyDescent="0.2">
      <c r="A171" s="52" t="s">
        <v>47</v>
      </c>
      <c r="B171" s="49" t="s">
        <v>97</v>
      </c>
      <c r="C171" s="50" t="s">
        <v>33</v>
      </c>
      <c r="D171" s="50" t="s">
        <v>33</v>
      </c>
      <c r="E171" s="50" t="s">
        <v>33</v>
      </c>
      <c r="F171" s="50">
        <v>5</v>
      </c>
      <c r="G171" s="50" t="s">
        <v>33</v>
      </c>
      <c r="H171" s="50" t="s">
        <v>33</v>
      </c>
      <c r="I171" s="50" t="s">
        <v>33</v>
      </c>
    </row>
    <row r="172" spans="1:9" x14ac:dyDescent="0.2">
      <c r="A172" s="52" t="s">
        <v>48</v>
      </c>
      <c r="B172" s="49" t="s">
        <v>94</v>
      </c>
      <c r="C172" s="50">
        <v>420</v>
      </c>
      <c r="D172" s="50">
        <v>506</v>
      </c>
      <c r="E172" s="50">
        <v>526</v>
      </c>
      <c r="F172" s="50">
        <v>617</v>
      </c>
      <c r="G172" s="50">
        <v>602</v>
      </c>
      <c r="H172" s="50">
        <v>960</v>
      </c>
      <c r="I172" s="50">
        <v>879</v>
      </c>
    </row>
    <row r="173" spans="1:9" x14ac:dyDescent="0.2">
      <c r="A173" s="52" t="s">
        <v>48</v>
      </c>
      <c r="B173" s="49" t="s">
        <v>95</v>
      </c>
      <c r="C173" s="50">
        <v>378</v>
      </c>
      <c r="D173" s="50">
        <v>480</v>
      </c>
      <c r="E173" s="50">
        <v>499</v>
      </c>
      <c r="F173" s="50">
        <v>594</v>
      </c>
      <c r="G173" s="50">
        <v>566</v>
      </c>
      <c r="H173" s="50">
        <v>920</v>
      </c>
      <c r="I173" s="50">
        <v>879</v>
      </c>
    </row>
    <row r="174" spans="1:9" x14ac:dyDescent="0.2">
      <c r="A174" s="52" t="s">
        <v>48</v>
      </c>
      <c r="B174" s="49" t="s">
        <v>96</v>
      </c>
      <c r="C174" s="50">
        <v>42</v>
      </c>
      <c r="D174" s="50">
        <v>26</v>
      </c>
      <c r="E174" s="50">
        <v>27</v>
      </c>
      <c r="F174" s="50">
        <v>23</v>
      </c>
      <c r="G174" s="50">
        <v>36</v>
      </c>
      <c r="H174" s="50">
        <v>40</v>
      </c>
      <c r="I174" s="50" t="s">
        <v>33</v>
      </c>
    </row>
    <row r="175" spans="1:9" x14ac:dyDescent="0.2">
      <c r="A175" s="52" t="s">
        <v>49</v>
      </c>
      <c r="B175" s="49" t="s">
        <v>94</v>
      </c>
      <c r="C175" s="50">
        <v>178</v>
      </c>
      <c r="D175" s="50">
        <v>176</v>
      </c>
      <c r="E175" s="50">
        <v>211</v>
      </c>
      <c r="F175" s="50">
        <v>228</v>
      </c>
      <c r="G175" s="50">
        <v>358</v>
      </c>
      <c r="H175" s="50">
        <v>307</v>
      </c>
      <c r="I175" s="50">
        <v>387</v>
      </c>
    </row>
    <row r="176" spans="1:9" x14ac:dyDescent="0.2">
      <c r="A176" s="52" t="s">
        <v>49</v>
      </c>
      <c r="B176" s="49" t="s">
        <v>95</v>
      </c>
      <c r="C176" s="50">
        <v>178</v>
      </c>
      <c r="D176" s="50">
        <v>176</v>
      </c>
      <c r="E176" s="50">
        <v>211</v>
      </c>
      <c r="F176" s="50">
        <v>228</v>
      </c>
      <c r="G176" s="50">
        <v>358</v>
      </c>
      <c r="H176" s="50">
        <v>307</v>
      </c>
      <c r="I176" s="50">
        <v>387</v>
      </c>
    </row>
    <row r="177" spans="1:9" x14ac:dyDescent="0.2">
      <c r="A177" s="52" t="s">
        <v>50</v>
      </c>
      <c r="B177" s="49" t="s">
        <v>94</v>
      </c>
      <c r="C177" s="50">
        <v>1291</v>
      </c>
      <c r="D177" s="50">
        <v>1231</v>
      </c>
      <c r="E177" s="50">
        <v>1509</v>
      </c>
      <c r="F177" s="50">
        <v>1613</v>
      </c>
      <c r="G177" s="50">
        <v>1618</v>
      </c>
      <c r="H177" s="50">
        <v>1430</v>
      </c>
      <c r="I177" s="50">
        <v>1156</v>
      </c>
    </row>
    <row r="178" spans="1:9" x14ac:dyDescent="0.2">
      <c r="A178" s="52" t="s">
        <v>50</v>
      </c>
      <c r="B178" s="49" t="s">
        <v>95</v>
      </c>
      <c r="C178" s="50">
        <v>1105</v>
      </c>
      <c r="D178" s="50">
        <v>1056</v>
      </c>
      <c r="E178" s="50">
        <v>1267</v>
      </c>
      <c r="F178" s="50">
        <v>1374</v>
      </c>
      <c r="G178" s="50">
        <v>1406</v>
      </c>
      <c r="H178" s="50">
        <v>1318</v>
      </c>
      <c r="I178" s="50">
        <v>1080</v>
      </c>
    </row>
    <row r="179" spans="1:9" x14ac:dyDescent="0.2">
      <c r="A179" s="52" t="s">
        <v>50</v>
      </c>
      <c r="B179" s="49" t="s">
        <v>96</v>
      </c>
      <c r="C179" s="50">
        <v>186</v>
      </c>
      <c r="D179" s="50">
        <v>175</v>
      </c>
      <c r="E179" s="50">
        <v>242</v>
      </c>
      <c r="F179" s="50">
        <v>234</v>
      </c>
      <c r="G179" s="50">
        <v>212</v>
      </c>
      <c r="H179" s="50">
        <v>112</v>
      </c>
      <c r="I179" s="50">
        <v>76</v>
      </c>
    </row>
    <row r="180" spans="1:9" x14ac:dyDescent="0.2">
      <c r="A180" s="52" t="s">
        <v>50</v>
      </c>
      <c r="B180" s="49" t="s">
        <v>97</v>
      </c>
      <c r="C180" s="50" t="s">
        <v>33</v>
      </c>
      <c r="D180" s="50" t="s">
        <v>33</v>
      </c>
      <c r="E180" s="50" t="s">
        <v>33</v>
      </c>
      <c r="F180" s="50">
        <v>5</v>
      </c>
      <c r="G180" s="50" t="s">
        <v>33</v>
      </c>
      <c r="H180" s="50" t="s">
        <v>33</v>
      </c>
      <c r="I180" s="50" t="s">
        <v>33</v>
      </c>
    </row>
    <row r="181" spans="1:9" x14ac:dyDescent="0.2">
      <c r="A181" s="52" t="s">
        <v>51</v>
      </c>
      <c r="B181" s="49" t="s">
        <v>94</v>
      </c>
      <c r="C181" s="50">
        <v>601</v>
      </c>
      <c r="D181" s="50">
        <v>712</v>
      </c>
      <c r="E181" s="50">
        <v>803</v>
      </c>
      <c r="F181" s="50">
        <v>768</v>
      </c>
      <c r="G181" s="50">
        <v>810</v>
      </c>
      <c r="H181" s="50">
        <v>704</v>
      </c>
      <c r="I181" s="50">
        <v>581</v>
      </c>
    </row>
    <row r="182" spans="1:9" x14ac:dyDescent="0.2">
      <c r="A182" s="52" t="s">
        <v>51</v>
      </c>
      <c r="B182" s="49" t="s">
        <v>95</v>
      </c>
      <c r="C182" s="50">
        <v>550</v>
      </c>
      <c r="D182" s="50">
        <v>685</v>
      </c>
      <c r="E182" s="50">
        <v>773</v>
      </c>
      <c r="F182" s="50">
        <v>742</v>
      </c>
      <c r="G182" s="50">
        <v>787</v>
      </c>
      <c r="H182" s="50">
        <v>682</v>
      </c>
      <c r="I182" s="50">
        <v>553</v>
      </c>
    </row>
    <row r="183" spans="1:9" x14ac:dyDescent="0.2">
      <c r="A183" s="52" t="s">
        <v>51</v>
      </c>
      <c r="B183" s="49" t="s">
        <v>96</v>
      </c>
      <c r="C183" s="50">
        <v>51</v>
      </c>
      <c r="D183" s="50">
        <v>27</v>
      </c>
      <c r="E183" s="50">
        <v>30</v>
      </c>
      <c r="F183" s="50">
        <v>26</v>
      </c>
      <c r="G183" s="50">
        <v>23</v>
      </c>
      <c r="H183" s="50">
        <v>22</v>
      </c>
      <c r="I183" s="50">
        <v>28</v>
      </c>
    </row>
    <row r="184" spans="1:9" x14ac:dyDescent="0.2">
      <c r="A184" s="52" t="s">
        <v>52</v>
      </c>
      <c r="B184" s="49" t="s">
        <v>94</v>
      </c>
      <c r="C184" s="50">
        <v>459</v>
      </c>
      <c r="D184" s="50">
        <v>652</v>
      </c>
      <c r="E184" s="50">
        <v>773</v>
      </c>
      <c r="F184" s="50">
        <v>979</v>
      </c>
      <c r="G184" s="50">
        <v>1119</v>
      </c>
      <c r="H184" s="50">
        <v>1232</v>
      </c>
      <c r="I184" s="59">
        <v>1055</v>
      </c>
    </row>
    <row r="185" spans="1:9" x14ac:dyDescent="0.2">
      <c r="A185" s="52" t="s">
        <v>52</v>
      </c>
      <c r="B185" s="49" t="s">
        <v>95</v>
      </c>
      <c r="C185" s="50">
        <v>407</v>
      </c>
      <c r="D185" s="50">
        <v>595</v>
      </c>
      <c r="E185" s="50">
        <v>731</v>
      </c>
      <c r="F185" s="50">
        <v>950</v>
      </c>
      <c r="G185" s="50">
        <v>1058</v>
      </c>
      <c r="H185" s="50">
        <v>1165</v>
      </c>
      <c r="I185" s="59">
        <v>979</v>
      </c>
    </row>
    <row r="186" spans="1:9" x14ac:dyDescent="0.2">
      <c r="A186" s="52" t="s">
        <v>52</v>
      </c>
      <c r="B186" s="49" t="s">
        <v>96</v>
      </c>
      <c r="C186" s="50">
        <v>52</v>
      </c>
      <c r="D186" s="50">
        <v>57</v>
      </c>
      <c r="E186" s="50">
        <v>42</v>
      </c>
      <c r="F186" s="50">
        <v>29</v>
      </c>
      <c r="G186" s="50">
        <v>61</v>
      </c>
      <c r="H186" s="50">
        <v>67</v>
      </c>
      <c r="I186" s="59">
        <v>76</v>
      </c>
    </row>
    <row r="187" spans="1:9" x14ac:dyDescent="0.2">
      <c r="A187" s="52" t="s">
        <v>53</v>
      </c>
      <c r="B187" s="49" t="s">
        <v>94</v>
      </c>
      <c r="C187" s="50">
        <v>224</v>
      </c>
      <c r="D187" s="50">
        <v>382</v>
      </c>
      <c r="E187" s="50">
        <v>371</v>
      </c>
      <c r="F187" s="50">
        <v>333</v>
      </c>
      <c r="G187" s="50">
        <v>335</v>
      </c>
      <c r="H187" s="50">
        <v>324</v>
      </c>
      <c r="I187" s="50">
        <v>294</v>
      </c>
    </row>
    <row r="188" spans="1:9" x14ac:dyDescent="0.2">
      <c r="A188" s="52" t="s">
        <v>53</v>
      </c>
      <c r="B188" s="49" t="s">
        <v>95</v>
      </c>
      <c r="C188" s="50">
        <v>200</v>
      </c>
      <c r="D188" s="50">
        <v>359</v>
      </c>
      <c r="E188" s="50">
        <v>346</v>
      </c>
      <c r="F188" s="50">
        <v>311</v>
      </c>
      <c r="G188" s="50">
        <v>316</v>
      </c>
      <c r="H188" s="50">
        <v>300</v>
      </c>
      <c r="I188" s="50">
        <v>272</v>
      </c>
    </row>
    <row r="189" spans="1:9" x14ac:dyDescent="0.2">
      <c r="A189" s="52" t="s">
        <v>53</v>
      </c>
      <c r="B189" s="49" t="s">
        <v>96</v>
      </c>
      <c r="C189" s="50">
        <v>24</v>
      </c>
      <c r="D189" s="50">
        <v>23</v>
      </c>
      <c r="E189" s="50">
        <v>25</v>
      </c>
      <c r="F189" s="50">
        <v>22</v>
      </c>
      <c r="G189" s="50">
        <v>19</v>
      </c>
      <c r="H189" s="50">
        <v>24</v>
      </c>
      <c r="I189" s="50">
        <v>22</v>
      </c>
    </row>
  </sheetData>
  <mergeCells count="7">
    <mergeCell ref="C166:I166"/>
    <mergeCell ref="C165:G165"/>
    <mergeCell ref="B1:G1"/>
    <mergeCell ref="C2:G2"/>
    <mergeCell ref="C130:G130"/>
    <mergeCell ref="C131:I131"/>
    <mergeCell ref="C3:I3"/>
  </mergeCells>
  <pageMargins left="0.7" right="0.2" top="0.25" bottom="0" header="0.3" footer="0.3"/>
  <pageSetup paperSize="9" scale="90" orientation="portrait" r:id="rId1"/>
  <ignoredErrors>
    <ignoredError sqref="I16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94"/>
  <sheetViews>
    <sheetView workbookViewId="0">
      <selection activeCell="K22" sqref="K22"/>
    </sheetView>
  </sheetViews>
  <sheetFormatPr defaultRowHeight="12.75" x14ac:dyDescent="0.2"/>
  <cols>
    <col min="1" max="1" width="17.28515625" style="1" customWidth="1"/>
    <col min="2" max="2" width="49.28515625" style="12" customWidth="1"/>
    <col min="3" max="7" width="5.28515625" style="1" customWidth="1"/>
    <col min="8" max="9" width="5.28515625" style="1" bestFit="1" customWidth="1"/>
    <col min="10" max="16384" width="9.140625" style="1"/>
  </cols>
  <sheetData>
    <row r="1" spans="1:9" ht="15.75" x14ac:dyDescent="0.2">
      <c r="B1" s="98" t="s">
        <v>29</v>
      </c>
      <c r="C1" s="98"/>
      <c r="D1" s="98"/>
      <c r="E1" s="98"/>
      <c r="F1" s="98"/>
      <c r="G1" s="98"/>
    </row>
    <row r="2" spans="1:9" x14ac:dyDescent="0.2">
      <c r="A2" s="36" t="s">
        <v>89</v>
      </c>
      <c r="B2" s="30"/>
      <c r="C2" s="97" t="s">
        <v>1</v>
      </c>
      <c r="D2" s="97"/>
      <c r="E2" s="97"/>
      <c r="F2" s="97"/>
      <c r="G2" s="97"/>
    </row>
    <row r="3" spans="1:9" ht="25.5" x14ac:dyDescent="0.25">
      <c r="A3" s="14" t="s">
        <v>30</v>
      </c>
      <c r="B3" s="31" t="s">
        <v>2</v>
      </c>
      <c r="C3" s="100" t="s">
        <v>3</v>
      </c>
      <c r="D3" s="100"/>
      <c r="E3" s="100"/>
      <c r="F3" s="100"/>
      <c r="G3" s="100"/>
      <c r="H3" s="109"/>
      <c r="I3" s="101"/>
    </row>
    <row r="4" spans="1:9" x14ac:dyDescent="0.2">
      <c r="A4" s="5"/>
      <c r="B4" s="32"/>
      <c r="C4" s="34">
        <v>2010</v>
      </c>
      <c r="D4" s="34">
        <v>2011</v>
      </c>
      <c r="E4" s="34">
        <v>2012</v>
      </c>
      <c r="F4" s="34">
        <v>2013</v>
      </c>
      <c r="G4" s="34">
        <v>2014</v>
      </c>
      <c r="H4" s="34">
        <v>2015</v>
      </c>
      <c r="I4" s="79">
        <v>2016</v>
      </c>
    </row>
    <row r="5" spans="1:9" x14ac:dyDescent="0.2">
      <c r="A5" s="18" t="s">
        <v>54</v>
      </c>
      <c r="B5" s="28" t="s">
        <v>4</v>
      </c>
      <c r="C5" s="35">
        <v>24281</v>
      </c>
      <c r="D5" s="35">
        <v>22701</v>
      </c>
      <c r="E5" s="35">
        <v>24390</v>
      </c>
      <c r="F5" s="35">
        <v>21298</v>
      </c>
      <c r="G5" s="35">
        <v>23648</v>
      </c>
      <c r="H5" s="50">
        <v>18865</v>
      </c>
      <c r="I5" s="50">
        <v>18825</v>
      </c>
    </row>
    <row r="6" spans="1:9" x14ac:dyDescent="0.2">
      <c r="A6" s="20" t="s">
        <v>54</v>
      </c>
      <c r="B6" s="29" t="s">
        <v>5</v>
      </c>
      <c r="C6" s="65">
        <v>9649</v>
      </c>
      <c r="D6" s="65">
        <v>9159</v>
      </c>
      <c r="E6" s="65">
        <v>8891</v>
      </c>
      <c r="F6" s="65">
        <v>9095</v>
      </c>
      <c r="G6" s="65">
        <v>10618</v>
      </c>
      <c r="H6" s="61">
        <v>9393</v>
      </c>
      <c r="I6" s="61">
        <v>9561</v>
      </c>
    </row>
    <row r="7" spans="1:9" x14ac:dyDescent="0.2">
      <c r="A7" s="20" t="s">
        <v>54</v>
      </c>
      <c r="B7" s="21" t="s">
        <v>6</v>
      </c>
      <c r="C7" s="65">
        <v>13434</v>
      </c>
      <c r="D7" s="65">
        <v>12205</v>
      </c>
      <c r="E7" s="65">
        <v>13989</v>
      </c>
      <c r="F7" s="65">
        <v>10618</v>
      </c>
      <c r="G7" s="65">
        <v>11266</v>
      </c>
      <c r="H7" s="62">
        <v>7999</v>
      </c>
      <c r="I7" s="62">
        <f>SUM(I8:I15)</f>
        <v>7780</v>
      </c>
    </row>
    <row r="8" spans="1:9" x14ac:dyDescent="0.2">
      <c r="A8" s="39" t="s">
        <v>54</v>
      </c>
      <c r="B8" s="40" t="s">
        <v>7</v>
      </c>
      <c r="C8" s="68">
        <v>6782</v>
      </c>
      <c r="D8" s="68">
        <v>6043</v>
      </c>
      <c r="E8" s="68">
        <v>6868</v>
      </c>
      <c r="F8" s="68">
        <v>4849</v>
      </c>
      <c r="G8" s="68">
        <v>5091</v>
      </c>
      <c r="H8" s="58">
        <v>3228</v>
      </c>
      <c r="I8" s="58">
        <v>3092</v>
      </c>
    </row>
    <row r="9" spans="1:9" x14ac:dyDescent="0.2">
      <c r="A9" s="39" t="s">
        <v>54</v>
      </c>
      <c r="B9" s="40" t="s">
        <v>8</v>
      </c>
      <c r="C9" s="68">
        <v>1872</v>
      </c>
      <c r="D9" s="68">
        <v>1784</v>
      </c>
      <c r="E9" s="68">
        <v>1814</v>
      </c>
      <c r="F9" s="68">
        <v>1653</v>
      </c>
      <c r="G9" s="68">
        <v>1373</v>
      </c>
      <c r="H9" s="58">
        <v>1017</v>
      </c>
      <c r="I9" s="58">
        <v>941</v>
      </c>
    </row>
    <row r="10" spans="1:9" x14ac:dyDescent="0.2">
      <c r="A10" s="39" t="s">
        <v>54</v>
      </c>
      <c r="B10" s="40" t="s">
        <v>9</v>
      </c>
      <c r="C10" s="68">
        <v>146</v>
      </c>
      <c r="D10" s="68">
        <v>288</v>
      </c>
      <c r="E10" s="68">
        <v>291</v>
      </c>
      <c r="F10" s="68">
        <v>236</v>
      </c>
      <c r="G10" s="68">
        <v>410</v>
      </c>
      <c r="H10" s="58">
        <v>222</v>
      </c>
      <c r="I10" s="58">
        <v>274</v>
      </c>
    </row>
    <row r="11" spans="1:9" x14ac:dyDescent="0.2">
      <c r="A11" s="39" t="s">
        <v>54</v>
      </c>
      <c r="B11" s="40" t="s">
        <v>10</v>
      </c>
      <c r="C11" s="68" t="s">
        <v>33</v>
      </c>
      <c r="D11" s="68" t="s">
        <v>33</v>
      </c>
      <c r="E11" s="68">
        <v>13</v>
      </c>
      <c r="F11" s="68">
        <v>24</v>
      </c>
      <c r="G11" s="68">
        <v>10</v>
      </c>
      <c r="H11" s="58">
        <v>24</v>
      </c>
      <c r="I11" s="58">
        <v>6</v>
      </c>
    </row>
    <row r="12" spans="1:9" x14ac:dyDescent="0.2">
      <c r="A12" s="39" t="s">
        <v>54</v>
      </c>
      <c r="B12" s="40" t="s">
        <v>11</v>
      </c>
      <c r="C12" s="68" t="s">
        <v>33</v>
      </c>
      <c r="D12" s="68">
        <v>44</v>
      </c>
      <c r="E12" s="68">
        <v>17</v>
      </c>
      <c r="F12" s="68">
        <v>41</v>
      </c>
      <c r="G12" s="68">
        <v>63</v>
      </c>
      <c r="H12" s="58">
        <v>52</v>
      </c>
      <c r="I12" s="58">
        <v>25</v>
      </c>
    </row>
    <row r="13" spans="1:9" x14ac:dyDescent="0.2">
      <c r="A13" s="39" t="s">
        <v>54</v>
      </c>
      <c r="B13" s="40" t="s">
        <v>12</v>
      </c>
      <c r="C13" s="68">
        <v>170</v>
      </c>
      <c r="D13" s="68">
        <v>158</v>
      </c>
      <c r="E13" s="68">
        <v>189</v>
      </c>
      <c r="F13" s="68">
        <v>125</v>
      </c>
      <c r="G13" s="68">
        <v>213</v>
      </c>
      <c r="H13" s="58">
        <v>187</v>
      </c>
      <c r="I13" s="58">
        <v>197</v>
      </c>
    </row>
    <row r="14" spans="1:9" x14ac:dyDescent="0.2">
      <c r="A14" s="39" t="s">
        <v>54</v>
      </c>
      <c r="B14" s="40" t="s">
        <v>13</v>
      </c>
      <c r="C14" s="68">
        <v>4111</v>
      </c>
      <c r="D14" s="68">
        <v>3578</v>
      </c>
      <c r="E14" s="68">
        <v>4538</v>
      </c>
      <c r="F14" s="68">
        <v>3500</v>
      </c>
      <c r="G14" s="68">
        <v>3887</v>
      </c>
      <c r="H14" s="58">
        <v>3148</v>
      </c>
      <c r="I14" s="58">
        <v>3121</v>
      </c>
    </row>
    <row r="15" spans="1:9" x14ac:dyDescent="0.2">
      <c r="A15" s="39" t="s">
        <v>54</v>
      </c>
      <c r="B15" s="40" t="s">
        <v>14</v>
      </c>
      <c r="C15" s="68">
        <v>353</v>
      </c>
      <c r="D15" s="68">
        <v>310</v>
      </c>
      <c r="E15" s="68">
        <v>259</v>
      </c>
      <c r="F15" s="68">
        <v>190</v>
      </c>
      <c r="G15" s="68">
        <v>219</v>
      </c>
      <c r="H15" s="58">
        <v>121</v>
      </c>
      <c r="I15" s="58">
        <v>124</v>
      </c>
    </row>
    <row r="16" spans="1:9" x14ac:dyDescent="0.2">
      <c r="A16" s="20" t="s">
        <v>54</v>
      </c>
      <c r="B16" s="21" t="s">
        <v>15</v>
      </c>
      <c r="C16" s="65">
        <v>1178</v>
      </c>
      <c r="D16" s="65">
        <v>1310</v>
      </c>
      <c r="E16" s="65">
        <v>1368</v>
      </c>
      <c r="F16" s="65">
        <v>1469</v>
      </c>
      <c r="G16" s="65">
        <v>1610</v>
      </c>
      <c r="H16" s="62">
        <v>1339</v>
      </c>
      <c r="I16" s="62">
        <f>SUM(I17:I24)</f>
        <v>1373</v>
      </c>
    </row>
    <row r="17" spans="1:9" x14ac:dyDescent="0.2">
      <c r="A17" s="18" t="s">
        <v>54</v>
      </c>
      <c r="B17" s="28" t="s">
        <v>16</v>
      </c>
      <c r="C17" s="35">
        <v>103</v>
      </c>
      <c r="D17" s="35">
        <v>110</v>
      </c>
      <c r="E17" s="35">
        <v>182</v>
      </c>
      <c r="F17" s="35">
        <v>213</v>
      </c>
      <c r="G17" s="35">
        <v>241</v>
      </c>
      <c r="H17" s="50">
        <v>200</v>
      </c>
      <c r="I17" s="50">
        <v>254</v>
      </c>
    </row>
    <row r="18" spans="1:9" x14ac:dyDescent="0.2">
      <c r="A18" s="18" t="s">
        <v>54</v>
      </c>
      <c r="B18" s="28" t="s">
        <v>17</v>
      </c>
      <c r="C18" s="35">
        <v>203</v>
      </c>
      <c r="D18" s="35">
        <v>239</v>
      </c>
      <c r="E18" s="35">
        <v>228</v>
      </c>
      <c r="F18" s="35">
        <v>254</v>
      </c>
      <c r="G18" s="35">
        <v>200</v>
      </c>
      <c r="H18" s="50">
        <v>213</v>
      </c>
      <c r="I18" s="50">
        <v>195</v>
      </c>
    </row>
    <row r="19" spans="1:9" x14ac:dyDescent="0.2">
      <c r="A19" s="18" t="s">
        <v>54</v>
      </c>
      <c r="B19" s="28" t="s">
        <v>18</v>
      </c>
      <c r="C19" s="35">
        <v>96</v>
      </c>
      <c r="D19" s="35">
        <v>119</v>
      </c>
      <c r="E19" s="35">
        <v>111</v>
      </c>
      <c r="F19" s="35">
        <v>130</v>
      </c>
      <c r="G19" s="35">
        <v>145</v>
      </c>
      <c r="H19" s="50">
        <v>119</v>
      </c>
      <c r="I19" s="50">
        <v>115</v>
      </c>
    </row>
    <row r="20" spans="1:9" x14ac:dyDescent="0.2">
      <c r="A20" s="18" t="s">
        <v>54</v>
      </c>
      <c r="B20" s="28" t="s">
        <v>19</v>
      </c>
      <c r="C20" s="35">
        <v>24</v>
      </c>
      <c r="D20" s="35">
        <v>13</v>
      </c>
      <c r="E20" s="35">
        <v>17</v>
      </c>
      <c r="F20" s="35">
        <v>20</v>
      </c>
      <c r="G20" s="35">
        <v>15</v>
      </c>
      <c r="H20" s="50">
        <v>16</v>
      </c>
      <c r="I20" s="50">
        <v>13</v>
      </c>
    </row>
    <row r="21" spans="1:9" x14ac:dyDescent="0.2">
      <c r="A21" s="18" t="s">
        <v>54</v>
      </c>
      <c r="B21" s="28" t="s">
        <v>20</v>
      </c>
      <c r="C21" s="35">
        <v>70</v>
      </c>
      <c r="D21" s="35">
        <v>54</v>
      </c>
      <c r="E21" s="35">
        <v>24</v>
      </c>
      <c r="F21" s="35">
        <v>28</v>
      </c>
      <c r="G21" s="35">
        <v>123</v>
      </c>
      <c r="H21" s="50">
        <v>49</v>
      </c>
      <c r="I21" s="50">
        <v>52</v>
      </c>
    </row>
    <row r="22" spans="1:9" x14ac:dyDescent="0.2">
      <c r="A22" s="18" t="s">
        <v>54</v>
      </c>
      <c r="B22" s="28" t="s">
        <v>21</v>
      </c>
      <c r="C22" s="35">
        <v>77</v>
      </c>
      <c r="D22" s="35">
        <v>76</v>
      </c>
      <c r="E22" s="35">
        <v>77</v>
      </c>
      <c r="F22" s="35">
        <v>55</v>
      </c>
      <c r="G22" s="35">
        <v>74</v>
      </c>
      <c r="H22" s="50">
        <v>84</v>
      </c>
      <c r="I22" s="50">
        <v>66</v>
      </c>
    </row>
    <row r="23" spans="1:9" x14ac:dyDescent="0.2">
      <c r="A23" s="18" t="s">
        <v>54</v>
      </c>
      <c r="B23" s="28" t="s">
        <v>22</v>
      </c>
      <c r="C23" s="35">
        <v>465</v>
      </c>
      <c r="D23" s="35">
        <v>540</v>
      </c>
      <c r="E23" s="35">
        <v>522</v>
      </c>
      <c r="F23" s="35">
        <v>610</v>
      </c>
      <c r="G23" s="35">
        <v>631</v>
      </c>
      <c r="H23" s="50">
        <v>530</v>
      </c>
      <c r="I23" s="50">
        <v>538</v>
      </c>
    </row>
    <row r="24" spans="1:9" x14ac:dyDescent="0.2">
      <c r="A24" s="18" t="s">
        <v>54</v>
      </c>
      <c r="B24" s="28" t="s">
        <v>25</v>
      </c>
      <c r="C24" s="35">
        <v>140</v>
      </c>
      <c r="D24" s="35">
        <v>159</v>
      </c>
      <c r="E24" s="35">
        <v>207</v>
      </c>
      <c r="F24" s="35">
        <v>159</v>
      </c>
      <c r="G24" s="35">
        <v>181</v>
      </c>
      <c r="H24" s="50">
        <v>128</v>
      </c>
      <c r="I24" s="50">
        <v>140</v>
      </c>
    </row>
    <row r="25" spans="1:9" x14ac:dyDescent="0.2">
      <c r="A25" s="20" t="s">
        <v>54</v>
      </c>
      <c r="B25" s="21" t="s">
        <v>26</v>
      </c>
      <c r="C25" s="65">
        <v>20</v>
      </c>
      <c r="D25" s="65">
        <v>27</v>
      </c>
      <c r="E25" s="65">
        <v>142</v>
      </c>
      <c r="F25" s="65">
        <v>116</v>
      </c>
      <c r="G25" s="65">
        <v>154</v>
      </c>
      <c r="H25" s="62">
        <v>134</v>
      </c>
      <c r="I25" s="62">
        <f>SUM(I26:I27)</f>
        <v>111</v>
      </c>
    </row>
    <row r="26" spans="1:9" x14ac:dyDescent="0.2">
      <c r="A26" s="18" t="s">
        <v>54</v>
      </c>
      <c r="B26" s="28" t="s">
        <v>27</v>
      </c>
      <c r="C26" s="35">
        <v>20</v>
      </c>
      <c r="D26" s="35">
        <v>16</v>
      </c>
      <c r="E26" s="35">
        <v>19</v>
      </c>
      <c r="F26" s="35">
        <v>16</v>
      </c>
      <c r="G26" s="35">
        <v>22</v>
      </c>
      <c r="H26" s="50">
        <v>15</v>
      </c>
      <c r="I26" s="50">
        <v>20</v>
      </c>
    </row>
    <row r="27" spans="1:9" x14ac:dyDescent="0.2">
      <c r="A27" s="18" t="s">
        <v>54</v>
      </c>
      <c r="B27" s="28" t="s">
        <v>28</v>
      </c>
      <c r="C27" s="35" t="s">
        <v>33</v>
      </c>
      <c r="D27" s="35">
        <v>11</v>
      </c>
      <c r="E27" s="35">
        <v>123</v>
      </c>
      <c r="F27" s="35">
        <v>100</v>
      </c>
      <c r="G27" s="35">
        <v>132</v>
      </c>
      <c r="H27" s="50">
        <v>119</v>
      </c>
      <c r="I27" s="50">
        <v>91</v>
      </c>
    </row>
    <row r="28" spans="1:9" x14ac:dyDescent="0.2">
      <c r="A28" s="18" t="s">
        <v>55</v>
      </c>
      <c r="B28" s="28" t="s">
        <v>4</v>
      </c>
      <c r="C28" s="35">
        <v>2835</v>
      </c>
      <c r="D28" s="35">
        <v>2562</v>
      </c>
      <c r="E28" s="35">
        <v>2763</v>
      </c>
      <c r="F28" s="35">
        <v>2470</v>
      </c>
      <c r="G28" s="35">
        <v>2755</v>
      </c>
      <c r="H28" s="50">
        <v>2159</v>
      </c>
      <c r="I28" s="50">
        <v>2175</v>
      </c>
    </row>
    <row r="29" spans="1:9" x14ac:dyDescent="0.2">
      <c r="A29" s="18" t="s">
        <v>55</v>
      </c>
      <c r="B29" s="28" t="s">
        <v>5</v>
      </c>
      <c r="C29" s="35">
        <v>1330</v>
      </c>
      <c r="D29" s="35">
        <v>1303</v>
      </c>
      <c r="E29" s="35">
        <v>1198</v>
      </c>
      <c r="F29" s="35">
        <v>1185</v>
      </c>
      <c r="G29" s="35">
        <v>1412</v>
      </c>
      <c r="H29" s="50">
        <v>1192</v>
      </c>
      <c r="I29" s="50">
        <v>1232</v>
      </c>
    </row>
    <row r="30" spans="1:9" x14ac:dyDescent="0.2">
      <c r="A30" s="39" t="s">
        <v>55</v>
      </c>
      <c r="B30" s="40" t="s">
        <v>7</v>
      </c>
      <c r="C30" s="68">
        <v>783</v>
      </c>
      <c r="D30" s="68">
        <v>522</v>
      </c>
      <c r="E30" s="68">
        <v>676</v>
      </c>
      <c r="F30" s="68">
        <v>507</v>
      </c>
      <c r="G30" s="68">
        <v>479</v>
      </c>
      <c r="H30" s="58">
        <v>307</v>
      </c>
      <c r="I30" s="58">
        <v>284</v>
      </c>
    </row>
    <row r="31" spans="1:9" x14ac:dyDescent="0.2">
      <c r="A31" s="39" t="s">
        <v>55</v>
      </c>
      <c r="B31" s="40" t="s">
        <v>8</v>
      </c>
      <c r="C31" s="68">
        <v>189</v>
      </c>
      <c r="D31" s="68">
        <v>161</v>
      </c>
      <c r="E31" s="68">
        <v>192</v>
      </c>
      <c r="F31" s="68">
        <v>166</v>
      </c>
      <c r="G31" s="68">
        <v>127</v>
      </c>
      <c r="H31" s="58">
        <v>77</v>
      </c>
      <c r="I31" s="58">
        <v>63</v>
      </c>
    </row>
    <row r="32" spans="1:9" x14ac:dyDescent="0.2">
      <c r="A32" s="39" t="s">
        <v>55</v>
      </c>
      <c r="B32" s="40" t="s">
        <v>9</v>
      </c>
      <c r="C32" s="68">
        <v>23</v>
      </c>
      <c r="D32" s="68" t="s">
        <v>33</v>
      </c>
      <c r="E32" s="68">
        <v>17</v>
      </c>
      <c r="F32" s="68" t="s">
        <v>33</v>
      </c>
      <c r="G32" s="68" t="s">
        <v>33</v>
      </c>
      <c r="H32" s="58" t="s">
        <v>33</v>
      </c>
      <c r="I32" s="58">
        <v>32</v>
      </c>
    </row>
    <row r="33" spans="1:9" x14ac:dyDescent="0.2">
      <c r="A33" s="39" t="s">
        <v>55</v>
      </c>
      <c r="B33" s="40" t="s">
        <v>10</v>
      </c>
      <c r="C33" s="68" t="s">
        <v>33</v>
      </c>
      <c r="D33" s="68" t="s">
        <v>33</v>
      </c>
      <c r="E33" s="68">
        <v>17</v>
      </c>
      <c r="F33" s="68" t="s">
        <v>33</v>
      </c>
      <c r="G33" s="68" t="s">
        <v>33</v>
      </c>
      <c r="H33" s="58" t="s">
        <v>33</v>
      </c>
      <c r="I33" s="83"/>
    </row>
    <row r="34" spans="1:9" x14ac:dyDescent="0.2">
      <c r="A34" s="39" t="s">
        <v>55</v>
      </c>
      <c r="B34" s="40" t="s">
        <v>12</v>
      </c>
      <c r="C34" s="68" t="s">
        <v>33</v>
      </c>
      <c r="D34" s="68">
        <v>18</v>
      </c>
      <c r="E34" s="68">
        <v>26</v>
      </c>
      <c r="F34" s="68">
        <v>17</v>
      </c>
      <c r="G34" s="68" t="s">
        <v>33</v>
      </c>
      <c r="H34" s="58">
        <v>14</v>
      </c>
      <c r="I34" s="58">
        <v>36</v>
      </c>
    </row>
    <row r="35" spans="1:9" x14ac:dyDescent="0.2">
      <c r="A35" s="39" t="s">
        <v>55</v>
      </c>
      <c r="B35" s="40" t="s">
        <v>13</v>
      </c>
      <c r="C35" s="68">
        <v>350</v>
      </c>
      <c r="D35" s="68">
        <v>352</v>
      </c>
      <c r="E35" s="68">
        <v>448</v>
      </c>
      <c r="F35" s="68">
        <v>354</v>
      </c>
      <c r="G35" s="68">
        <v>468</v>
      </c>
      <c r="H35" s="58">
        <v>322</v>
      </c>
      <c r="I35" s="58">
        <v>308</v>
      </c>
    </row>
    <row r="36" spans="1:9" x14ac:dyDescent="0.2">
      <c r="A36" s="18" t="s">
        <v>55</v>
      </c>
      <c r="B36" s="28" t="s">
        <v>16</v>
      </c>
      <c r="C36" s="35">
        <v>25</v>
      </c>
      <c r="D36" s="35">
        <v>21</v>
      </c>
      <c r="E36" s="35">
        <v>27</v>
      </c>
      <c r="F36" s="35">
        <v>28</v>
      </c>
      <c r="G36" s="35">
        <v>56</v>
      </c>
      <c r="H36" s="50">
        <v>52</v>
      </c>
      <c r="I36" s="50">
        <v>52</v>
      </c>
    </row>
    <row r="37" spans="1:9" x14ac:dyDescent="0.2">
      <c r="A37" s="18" t="s">
        <v>55</v>
      </c>
      <c r="B37" s="28" t="s">
        <v>17</v>
      </c>
      <c r="C37" s="35">
        <v>46</v>
      </c>
      <c r="D37" s="35">
        <v>50</v>
      </c>
      <c r="E37" s="35">
        <v>53</v>
      </c>
      <c r="F37" s="35">
        <v>53</v>
      </c>
      <c r="G37" s="35">
        <v>28</v>
      </c>
      <c r="H37" s="50">
        <v>49</v>
      </c>
      <c r="I37" s="50">
        <v>49</v>
      </c>
    </row>
    <row r="38" spans="1:9" x14ac:dyDescent="0.2">
      <c r="A38" s="18" t="s">
        <v>55</v>
      </c>
      <c r="B38" s="28" t="s">
        <v>18</v>
      </c>
      <c r="C38" s="35">
        <v>16</v>
      </c>
      <c r="D38" s="35">
        <v>24</v>
      </c>
      <c r="E38" s="35">
        <v>19</v>
      </c>
      <c r="F38" s="35">
        <v>25</v>
      </c>
      <c r="G38" s="35">
        <v>25</v>
      </c>
      <c r="H38" s="50">
        <v>24</v>
      </c>
      <c r="I38" s="50">
        <v>17</v>
      </c>
    </row>
    <row r="39" spans="1:9" x14ac:dyDescent="0.2">
      <c r="A39" s="18" t="s">
        <v>55</v>
      </c>
      <c r="B39" s="28" t="s">
        <v>20</v>
      </c>
      <c r="C39" s="35" t="s">
        <v>33</v>
      </c>
      <c r="D39" s="35" t="s">
        <v>33</v>
      </c>
      <c r="E39" s="35" t="s">
        <v>33</v>
      </c>
      <c r="F39" s="35" t="s">
        <v>33</v>
      </c>
      <c r="G39" s="35">
        <v>29</v>
      </c>
      <c r="H39" s="50" t="s">
        <v>33</v>
      </c>
      <c r="I39" s="50" t="s">
        <v>33</v>
      </c>
    </row>
    <row r="40" spans="1:9" x14ac:dyDescent="0.2">
      <c r="A40" s="18" t="s">
        <v>55</v>
      </c>
      <c r="B40" s="28" t="s">
        <v>21</v>
      </c>
      <c r="C40" s="35">
        <v>22</v>
      </c>
      <c r="D40" s="35">
        <v>25</v>
      </c>
      <c r="E40" s="35">
        <v>28</v>
      </c>
      <c r="F40" s="35">
        <v>28</v>
      </c>
      <c r="G40" s="35">
        <v>27</v>
      </c>
      <c r="H40" s="50">
        <v>27</v>
      </c>
      <c r="I40" s="50">
        <v>26</v>
      </c>
    </row>
    <row r="41" spans="1:9" x14ac:dyDescent="0.2">
      <c r="A41" s="18" t="s">
        <v>55</v>
      </c>
      <c r="B41" s="28" t="s">
        <v>22</v>
      </c>
      <c r="C41" s="35">
        <v>51</v>
      </c>
      <c r="D41" s="35">
        <v>86</v>
      </c>
      <c r="E41" s="35">
        <v>79</v>
      </c>
      <c r="F41" s="35">
        <v>86</v>
      </c>
      <c r="G41" s="35">
        <v>84</v>
      </c>
      <c r="H41" s="50">
        <v>82</v>
      </c>
      <c r="I41" s="50">
        <v>76</v>
      </c>
    </row>
    <row r="42" spans="1:9" x14ac:dyDescent="0.2">
      <c r="A42" s="18" t="s">
        <v>55</v>
      </c>
      <c r="B42" s="28" t="s">
        <v>28</v>
      </c>
      <c r="C42" s="35" t="s">
        <v>33</v>
      </c>
      <c r="D42" s="35" t="s">
        <v>33</v>
      </c>
      <c r="E42" s="35" t="s">
        <v>33</v>
      </c>
      <c r="F42" s="35">
        <v>21</v>
      </c>
      <c r="G42" s="35">
        <v>20</v>
      </c>
      <c r="H42" s="50">
        <v>13</v>
      </c>
      <c r="I42" s="50" t="s">
        <v>33</v>
      </c>
    </row>
    <row r="43" spans="1:9" x14ac:dyDescent="0.2">
      <c r="A43" s="18" t="s">
        <v>56</v>
      </c>
      <c r="B43" s="28" t="s">
        <v>4</v>
      </c>
      <c r="C43" s="35">
        <v>3816</v>
      </c>
      <c r="D43" s="35">
        <v>3884</v>
      </c>
      <c r="E43" s="35">
        <v>4281</v>
      </c>
      <c r="F43" s="35">
        <v>3830</v>
      </c>
      <c r="G43" s="35">
        <v>4076</v>
      </c>
      <c r="H43" s="50">
        <v>3138</v>
      </c>
      <c r="I43" s="50">
        <v>3234</v>
      </c>
    </row>
    <row r="44" spans="1:9" x14ac:dyDescent="0.2">
      <c r="A44" s="18" t="s">
        <v>56</v>
      </c>
      <c r="B44" s="28" t="s">
        <v>5</v>
      </c>
      <c r="C44" s="35">
        <v>1539</v>
      </c>
      <c r="D44" s="35">
        <v>1614</v>
      </c>
      <c r="E44" s="35">
        <v>1643</v>
      </c>
      <c r="F44" s="35">
        <v>1637</v>
      </c>
      <c r="G44" s="35">
        <v>1871</v>
      </c>
      <c r="H44" s="50">
        <v>1522</v>
      </c>
      <c r="I44" s="50">
        <v>1656</v>
      </c>
    </row>
    <row r="45" spans="1:9" x14ac:dyDescent="0.2">
      <c r="A45" s="39" t="s">
        <v>56</v>
      </c>
      <c r="B45" s="40" t="s">
        <v>7</v>
      </c>
      <c r="C45" s="68">
        <v>969</v>
      </c>
      <c r="D45" s="68">
        <v>916</v>
      </c>
      <c r="E45" s="68">
        <v>997</v>
      </c>
      <c r="F45" s="68">
        <v>770</v>
      </c>
      <c r="G45" s="68">
        <v>779</v>
      </c>
      <c r="H45" s="58">
        <v>504</v>
      </c>
      <c r="I45" s="58">
        <v>502</v>
      </c>
    </row>
    <row r="46" spans="1:9" x14ac:dyDescent="0.2">
      <c r="A46" s="39" t="s">
        <v>56</v>
      </c>
      <c r="B46" s="40" t="s">
        <v>8</v>
      </c>
      <c r="C46" s="68">
        <v>345</v>
      </c>
      <c r="D46" s="68">
        <v>397</v>
      </c>
      <c r="E46" s="68">
        <v>338</v>
      </c>
      <c r="F46" s="68">
        <v>341</v>
      </c>
      <c r="G46" s="68">
        <v>303</v>
      </c>
      <c r="H46" s="58">
        <v>192</v>
      </c>
      <c r="I46" s="58">
        <v>161</v>
      </c>
    </row>
    <row r="47" spans="1:9" x14ac:dyDescent="0.2">
      <c r="A47" s="39" t="s">
        <v>56</v>
      </c>
      <c r="B47" s="40" t="s">
        <v>9</v>
      </c>
      <c r="C47" s="68">
        <v>19</v>
      </c>
      <c r="D47" s="68">
        <v>18</v>
      </c>
      <c r="E47" s="68">
        <v>44</v>
      </c>
      <c r="F47" s="68">
        <v>38</v>
      </c>
      <c r="G47" s="68">
        <v>39</v>
      </c>
      <c r="H47" s="58">
        <v>20</v>
      </c>
      <c r="I47" s="58">
        <v>28</v>
      </c>
    </row>
    <row r="48" spans="1:9" x14ac:dyDescent="0.2">
      <c r="A48" s="39" t="s">
        <v>56</v>
      </c>
      <c r="B48" s="40" t="s">
        <v>10</v>
      </c>
      <c r="C48" s="68" t="s">
        <v>33</v>
      </c>
      <c r="D48" s="68" t="s">
        <v>33</v>
      </c>
      <c r="E48" s="68">
        <v>44</v>
      </c>
      <c r="F48" s="68">
        <v>38</v>
      </c>
      <c r="G48" s="68" t="s">
        <v>33</v>
      </c>
      <c r="H48" s="58" t="s">
        <v>33</v>
      </c>
      <c r="I48" s="58" t="s">
        <v>33</v>
      </c>
    </row>
    <row r="49" spans="1:9" x14ac:dyDescent="0.2">
      <c r="A49" s="39" t="s">
        <v>56</v>
      </c>
      <c r="B49" s="40" t="s">
        <v>11</v>
      </c>
      <c r="C49" s="68" t="s">
        <v>33</v>
      </c>
      <c r="D49" s="68">
        <v>18</v>
      </c>
      <c r="E49" s="68" t="s">
        <v>33</v>
      </c>
      <c r="F49" s="68" t="s">
        <v>33</v>
      </c>
      <c r="G49" s="68" t="s">
        <v>33</v>
      </c>
      <c r="H49" s="58">
        <v>9</v>
      </c>
      <c r="I49" s="58" t="s">
        <v>33</v>
      </c>
    </row>
    <row r="50" spans="1:9" x14ac:dyDescent="0.2">
      <c r="A50" s="39" t="s">
        <v>56</v>
      </c>
      <c r="B50" s="40" t="s">
        <v>12</v>
      </c>
      <c r="C50" s="68">
        <v>37</v>
      </c>
      <c r="D50" s="68">
        <v>39</v>
      </c>
      <c r="E50" s="68">
        <v>64</v>
      </c>
      <c r="F50" s="68">
        <v>55</v>
      </c>
      <c r="G50" s="68">
        <v>35</v>
      </c>
      <c r="H50" s="58">
        <v>30</v>
      </c>
      <c r="I50" s="58">
        <v>34</v>
      </c>
    </row>
    <row r="51" spans="1:9" x14ac:dyDescent="0.2">
      <c r="A51" s="39" t="s">
        <v>56</v>
      </c>
      <c r="B51" s="40" t="s">
        <v>13</v>
      </c>
      <c r="C51" s="68">
        <v>487</v>
      </c>
      <c r="D51" s="68">
        <v>485</v>
      </c>
      <c r="E51" s="68">
        <v>749</v>
      </c>
      <c r="F51" s="68">
        <v>590</v>
      </c>
      <c r="G51" s="68">
        <v>594</v>
      </c>
      <c r="H51" s="58">
        <v>500</v>
      </c>
      <c r="I51" s="58">
        <v>482</v>
      </c>
    </row>
    <row r="52" spans="1:9" x14ac:dyDescent="0.2">
      <c r="A52" s="39" t="s">
        <v>56</v>
      </c>
      <c r="B52" s="40" t="s">
        <v>14</v>
      </c>
      <c r="C52" s="68">
        <v>133</v>
      </c>
      <c r="D52" s="68">
        <v>92</v>
      </c>
      <c r="E52" s="68">
        <v>46</v>
      </c>
      <c r="F52" s="68" t="s">
        <v>33</v>
      </c>
      <c r="G52" s="68">
        <v>41</v>
      </c>
      <c r="H52" s="58">
        <v>19</v>
      </c>
      <c r="I52" s="58">
        <v>32</v>
      </c>
    </row>
    <row r="53" spans="1:9" x14ac:dyDescent="0.2">
      <c r="A53" s="18" t="s">
        <v>56</v>
      </c>
      <c r="B53" s="28" t="s">
        <v>16</v>
      </c>
      <c r="C53" s="35">
        <v>53</v>
      </c>
      <c r="D53" s="35">
        <v>58</v>
      </c>
      <c r="E53" s="35">
        <v>56</v>
      </c>
      <c r="F53" s="35">
        <v>63</v>
      </c>
      <c r="G53" s="35">
        <v>59</v>
      </c>
      <c r="H53" s="50">
        <v>55</v>
      </c>
      <c r="I53" s="50">
        <v>55</v>
      </c>
    </row>
    <row r="54" spans="1:9" x14ac:dyDescent="0.2">
      <c r="A54" s="18" t="s">
        <v>56</v>
      </c>
      <c r="B54" s="28" t="s">
        <v>17</v>
      </c>
      <c r="C54" s="35">
        <v>49</v>
      </c>
      <c r="D54" s="35">
        <v>52</v>
      </c>
      <c r="E54" s="35">
        <v>49</v>
      </c>
      <c r="F54" s="35">
        <v>52</v>
      </c>
      <c r="G54" s="35">
        <v>59</v>
      </c>
      <c r="H54" s="50">
        <v>52</v>
      </c>
      <c r="I54" s="50">
        <v>42</v>
      </c>
    </row>
    <row r="55" spans="1:9" x14ac:dyDescent="0.2">
      <c r="A55" s="18" t="s">
        <v>56</v>
      </c>
      <c r="B55" s="28" t="s">
        <v>18</v>
      </c>
      <c r="C55" s="35">
        <v>19</v>
      </c>
      <c r="D55" s="35">
        <v>19</v>
      </c>
      <c r="E55" s="35">
        <v>22</v>
      </c>
      <c r="F55" s="35">
        <v>25</v>
      </c>
      <c r="G55" s="35">
        <v>28</v>
      </c>
      <c r="H55" s="50">
        <v>25</v>
      </c>
      <c r="I55" s="50">
        <v>24</v>
      </c>
    </row>
    <row r="56" spans="1:9" x14ac:dyDescent="0.2">
      <c r="A56" s="18" t="s">
        <v>56</v>
      </c>
      <c r="B56" s="28" t="s">
        <v>21</v>
      </c>
      <c r="C56" s="35">
        <v>28</v>
      </c>
      <c r="D56" s="35">
        <v>26</v>
      </c>
      <c r="E56" s="35">
        <v>24</v>
      </c>
      <c r="F56" s="35">
        <v>27</v>
      </c>
      <c r="G56" s="35">
        <v>31</v>
      </c>
      <c r="H56" s="50">
        <v>25</v>
      </c>
      <c r="I56" s="50">
        <v>23</v>
      </c>
    </row>
    <row r="57" spans="1:9" x14ac:dyDescent="0.2">
      <c r="A57" s="18" t="s">
        <v>56</v>
      </c>
      <c r="B57" s="28" t="s">
        <v>22</v>
      </c>
      <c r="C57" s="35">
        <v>88</v>
      </c>
      <c r="D57" s="35">
        <v>102</v>
      </c>
      <c r="E57" s="35">
        <v>123</v>
      </c>
      <c r="F57" s="35">
        <v>156</v>
      </c>
      <c r="G57" s="35">
        <v>155</v>
      </c>
      <c r="H57" s="50">
        <v>117</v>
      </c>
      <c r="I57" s="50">
        <v>134</v>
      </c>
    </row>
    <row r="58" spans="1:9" x14ac:dyDescent="0.2">
      <c r="A58" s="18" t="s">
        <v>56</v>
      </c>
      <c r="B58" s="28" t="s">
        <v>25</v>
      </c>
      <c r="C58" s="35">
        <v>39</v>
      </c>
      <c r="D58" s="35">
        <v>41</v>
      </c>
      <c r="E58" s="35">
        <v>70</v>
      </c>
      <c r="F58" s="35">
        <v>47</v>
      </c>
      <c r="G58" s="35">
        <v>48</v>
      </c>
      <c r="H58" s="50">
        <v>28</v>
      </c>
      <c r="I58" s="50">
        <v>29</v>
      </c>
    </row>
    <row r="59" spans="1:9" x14ac:dyDescent="0.2">
      <c r="A59" s="18" t="s">
        <v>56</v>
      </c>
      <c r="B59" s="28" t="s">
        <v>27</v>
      </c>
      <c r="C59" s="35">
        <v>11</v>
      </c>
      <c r="D59" s="35">
        <v>7</v>
      </c>
      <c r="E59" s="35">
        <v>10</v>
      </c>
      <c r="F59" s="35">
        <v>7</v>
      </c>
      <c r="G59" s="35">
        <v>8</v>
      </c>
      <c r="H59" s="50">
        <v>7</v>
      </c>
      <c r="I59" s="50">
        <v>10</v>
      </c>
    </row>
    <row r="60" spans="1:9" x14ac:dyDescent="0.2">
      <c r="A60" s="18" t="s">
        <v>56</v>
      </c>
      <c r="B60" s="28" t="s">
        <v>28</v>
      </c>
      <c r="C60" s="35" t="s">
        <v>33</v>
      </c>
      <c r="D60" s="35" t="s">
        <v>33</v>
      </c>
      <c r="E60" s="35">
        <v>46</v>
      </c>
      <c r="F60" s="35">
        <v>22</v>
      </c>
      <c r="G60" s="35">
        <v>26</v>
      </c>
      <c r="H60" s="50">
        <v>33</v>
      </c>
      <c r="I60" s="50">
        <v>22</v>
      </c>
    </row>
    <row r="61" spans="1:9" x14ac:dyDescent="0.2">
      <c r="A61" s="18" t="s">
        <v>57</v>
      </c>
      <c r="B61" s="28" t="s">
        <v>4</v>
      </c>
      <c r="C61" s="35">
        <v>7434</v>
      </c>
      <c r="D61" s="35">
        <v>6746</v>
      </c>
      <c r="E61" s="35">
        <v>7503</v>
      </c>
      <c r="F61" s="35">
        <v>6161</v>
      </c>
      <c r="G61" s="35">
        <v>7037</v>
      </c>
      <c r="H61" s="50">
        <v>5688</v>
      </c>
      <c r="I61" s="50">
        <v>5512</v>
      </c>
    </row>
    <row r="62" spans="1:9" x14ac:dyDescent="0.2">
      <c r="A62" s="18" t="s">
        <v>57</v>
      </c>
      <c r="B62" s="28" t="s">
        <v>5</v>
      </c>
      <c r="C62" s="35">
        <v>2800</v>
      </c>
      <c r="D62" s="35">
        <v>2397</v>
      </c>
      <c r="E62" s="35">
        <v>2362</v>
      </c>
      <c r="F62" s="35">
        <v>2682</v>
      </c>
      <c r="G62" s="35">
        <v>3206</v>
      </c>
      <c r="H62" s="50">
        <v>2896</v>
      </c>
      <c r="I62" s="50">
        <v>2873</v>
      </c>
    </row>
    <row r="63" spans="1:9" x14ac:dyDescent="0.2">
      <c r="A63" s="39" t="s">
        <v>57</v>
      </c>
      <c r="B63" s="40" t="s">
        <v>7</v>
      </c>
      <c r="C63" s="68">
        <v>2299</v>
      </c>
      <c r="D63" s="68">
        <v>1941</v>
      </c>
      <c r="E63" s="68">
        <v>2355</v>
      </c>
      <c r="F63" s="68">
        <v>1578</v>
      </c>
      <c r="G63" s="68">
        <v>1728</v>
      </c>
      <c r="H63" s="58">
        <v>1151</v>
      </c>
      <c r="I63" s="58">
        <v>1003</v>
      </c>
    </row>
    <row r="64" spans="1:9" x14ac:dyDescent="0.2">
      <c r="A64" s="39" t="s">
        <v>57</v>
      </c>
      <c r="B64" s="40" t="s">
        <v>8</v>
      </c>
      <c r="C64" s="68">
        <v>311</v>
      </c>
      <c r="D64" s="68">
        <v>351</v>
      </c>
      <c r="E64" s="68">
        <v>419</v>
      </c>
      <c r="F64" s="68">
        <v>329</v>
      </c>
      <c r="G64" s="68">
        <v>241</v>
      </c>
      <c r="H64" s="58">
        <v>226</v>
      </c>
      <c r="I64" s="58">
        <v>208</v>
      </c>
    </row>
    <row r="65" spans="1:9" x14ac:dyDescent="0.2">
      <c r="A65" s="39" t="s">
        <v>57</v>
      </c>
      <c r="B65" s="40" t="s">
        <v>9</v>
      </c>
      <c r="C65" s="68">
        <v>21</v>
      </c>
      <c r="D65" s="68">
        <v>142</v>
      </c>
      <c r="E65" s="68">
        <v>146</v>
      </c>
      <c r="F65" s="68">
        <v>101</v>
      </c>
      <c r="G65" s="68">
        <v>207</v>
      </c>
      <c r="H65" s="58">
        <v>63</v>
      </c>
      <c r="I65" s="58">
        <v>84</v>
      </c>
    </row>
    <row r="66" spans="1:9" x14ac:dyDescent="0.2">
      <c r="A66" s="39" t="s">
        <v>57</v>
      </c>
      <c r="B66" s="40" t="s">
        <v>10</v>
      </c>
      <c r="C66" s="68" t="s">
        <v>33</v>
      </c>
      <c r="D66" s="68" t="s">
        <v>33</v>
      </c>
      <c r="E66" s="68">
        <v>146</v>
      </c>
      <c r="F66" s="68">
        <v>101</v>
      </c>
      <c r="G66" s="68" t="s">
        <v>33</v>
      </c>
      <c r="H66" s="58">
        <v>9</v>
      </c>
      <c r="I66" s="58" t="s">
        <v>33</v>
      </c>
    </row>
    <row r="67" spans="1:9" x14ac:dyDescent="0.2">
      <c r="A67" s="39" t="s">
        <v>57</v>
      </c>
      <c r="B67" s="40" t="s">
        <v>12</v>
      </c>
      <c r="C67" s="68">
        <v>89</v>
      </c>
      <c r="D67" s="68">
        <v>30</v>
      </c>
      <c r="E67" s="68">
        <v>51</v>
      </c>
      <c r="F67" s="68">
        <v>11</v>
      </c>
      <c r="G67" s="68">
        <v>91</v>
      </c>
      <c r="H67" s="58">
        <v>66</v>
      </c>
      <c r="I67" s="58">
        <v>88</v>
      </c>
    </row>
    <row r="68" spans="1:9" x14ac:dyDescent="0.2">
      <c r="A68" s="39" t="s">
        <v>57</v>
      </c>
      <c r="B68" s="40" t="s">
        <v>13</v>
      </c>
      <c r="C68" s="68">
        <v>1525</v>
      </c>
      <c r="D68" s="68">
        <v>1489</v>
      </c>
      <c r="E68" s="68">
        <v>1686</v>
      </c>
      <c r="F68" s="68">
        <v>963</v>
      </c>
      <c r="G68" s="68">
        <v>1131</v>
      </c>
      <c r="H68" s="58">
        <v>925</v>
      </c>
      <c r="I68" s="58">
        <v>805</v>
      </c>
    </row>
    <row r="69" spans="1:9" x14ac:dyDescent="0.2">
      <c r="A69" s="39" t="s">
        <v>57</v>
      </c>
      <c r="B69" s="40" t="s">
        <v>14</v>
      </c>
      <c r="C69" s="68">
        <v>70</v>
      </c>
      <c r="D69" s="68">
        <v>55</v>
      </c>
      <c r="E69" s="68">
        <v>92</v>
      </c>
      <c r="F69" s="68">
        <v>89</v>
      </c>
      <c r="G69" s="68">
        <v>23</v>
      </c>
      <c r="H69" s="58">
        <v>28</v>
      </c>
      <c r="I69" s="58">
        <v>71</v>
      </c>
    </row>
    <row r="70" spans="1:9" x14ac:dyDescent="0.2">
      <c r="A70" s="18" t="s">
        <v>57</v>
      </c>
      <c r="B70" s="28" t="s">
        <v>16</v>
      </c>
      <c r="C70" s="35">
        <v>25</v>
      </c>
      <c r="D70" s="35">
        <v>20</v>
      </c>
      <c r="E70" s="35">
        <v>46</v>
      </c>
      <c r="F70" s="35">
        <v>47</v>
      </c>
      <c r="G70" s="35">
        <v>48</v>
      </c>
      <c r="H70" s="50">
        <v>39</v>
      </c>
      <c r="I70" s="50">
        <v>65</v>
      </c>
    </row>
    <row r="71" spans="1:9" x14ac:dyDescent="0.2">
      <c r="A71" s="18" t="s">
        <v>57</v>
      </c>
      <c r="B71" s="28" t="s">
        <v>17</v>
      </c>
      <c r="C71" s="35">
        <v>57</v>
      </c>
      <c r="D71" s="35">
        <v>61</v>
      </c>
      <c r="E71" s="35">
        <v>56</v>
      </c>
      <c r="F71" s="35">
        <v>65</v>
      </c>
      <c r="G71" s="35">
        <v>31</v>
      </c>
      <c r="H71" s="50">
        <v>31</v>
      </c>
      <c r="I71" s="50">
        <v>29</v>
      </c>
    </row>
    <row r="72" spans="1:9" x14ac:dyDescent="0.2">
      <c r="A72" s="18" t="s">
        <v>57</v>
      </c>
      <c r="B72" s="28" t="s">
        <v>18</v>
      </c>
      <c r="C72" s="35">
        <v>27</v>
      </c>
      <c r="D72" s="35">
        <v>25</v>
      </c>
      <c r="E72" s="35">
        <v>24</v>
      </c>
      <c r="F72" s="35">
        <v>31</v>
      </c>
      <c r="G72" s="35">
        <v>30</v>
      </c>
      <c r="H72" s="50">
        <v>26</v>
      </c>
      <c r="I72" s="50">
        <v>27</v>
      </c>
    </row>
    <row r="73" spans="1:9" x14ac:dyDescent="0.2">
      <c r="A73" s="18" t="s">
        <v>57</v>
      </c>
      <c r="B73" s="28" t="s">
        <v>19</v>
      </c>
      <c r="C73" s="35">
        <v>15</v>
      </c>
      <c r="D73" s="35">
        <v>13</v>
      </c>
      <c r="E73" s="35">
        <v>17</v>
      </c>
      <c r="F73" s="35">
        <v>20</v>
      </c>
      <c r="G73" s="35">
        <v>15</v>
      </c>
      <c r="H73" s="50">
        <v>16</v>
      </c>
      <c r="I73" s="50">
        <v>13</v>
      </c>
    </row>
    <row r="74" spans="1:9" x14ac:dyDescent="0.2">
      <c r="A74" s="18" t="s">
        <v>57</v>
      </c>
      <c r="B74" s="28" t="s">
        <v>20</v>
      </c>
      <c r="C74" s="35" t="s">
        <v>33</v>
      </c>
      <c r="D74" s="35" t="s">
        <v>33</v>
      </c>
      <c r="E74" s="35" t="s">
        <v>33</v>
      </c>
      <c r="F74" s="35" t="s">
        <v>33</v>
      </c>
      <c r="G74" s="35">
        <v>29</v>
      </c>
      <c r="H74" s="50">
        <v>26</v>
      </c>
      <c r="I74" s="50">
        <v>26</v>
      </c>
    </row>
    <row r="75" spans="1:9" x14ac:dyDescent="0.2">
      <c r="A75" s="18" t="s">
        <v>57</v>
      </c>
      <c r="B75" s="28" t="s">
        <v>22</v>
      </c>
      <c r="C75" s="35">
        <v>146</v>
      </c>
      <c r="D75" s="35">
        <v>161</v>
      </c>
      <c r="E75" s="35">
        <v>146</v>
      </c>
      <c r="F75" s="35">
        <v>171</v>
      </c>
      <c r="G75" s="35">
        <v>182</v>
      </c>
      <c r="H75" s="50">
        <v>126</v>
      </c>
      <c r="I75" s="50">
        <v>157</v>
      </c>
    </row>
    <row r="76" spans="1:9" x14ac:dyDescent="0.2">
      <c r="A76" s="18" t="s">
        <v>57</v>
      </c>
      <c r="B76" s="28" t="s">
        <v>25</v>
      </c>
      <c r="C76" s="35">
        <v>49</v>
      </c>
      <c r="D76" s="35">
        <v>50</v>
      </c>
      <c r="E76" s="35">
        <v>67</v>
      </c>
      <c r="F76" s="35">
        <v>43</v>
      </c>
      <c r="G76" s="35">
        <v>52</v>
      </c>
      <c r="H76" s="50">
        <v>34</v>
      </c>
      <c r="I76" s="50">
        <v>45</v>
      </c>
    </row>
    <row r="77" spans="1:9" x14ac:dyDescent="0.2">
      <c r="A77" s="18" t="s">
        <v>57</v>
      </c>
      <c r="B77" s="28" t="s">
        <v>28</v>
      </c>
      <c r="C77" s="35" t="s">
        <v>33</v>
      </c>
      <c r="D77" s="35">
        <v>11</v>
      </c>
      <c r="E77" s="35">
        <v>23</v>
      </c>
      <c r="F77" s="35">
        <v>31</v>
      </c>
      <c r="G77" s="35">
        <v>23</v>
      </c>
      <c r="H77" s="50">
        <v>26</v>
      </c>
      <c r="I77" s="50">
        <v>18</v>
      </c>
    </row>
    <row r="78" spans="1:9" x14ac:dyDescent="0.2">
      <c r="A78" s="18" t="s">
        <v>58</v>
      </c>
      <c r="B78" s="28" t="s">
        <v>4</v>
      </c>
      <c r="C78" s="35">
        <v>5487</v>
      </c>
      <c r="D78" s="35">
        <v>5084</v>
      </c>
      <c r="E78" s="35">
        <v>5052</v>
      </c>
      <c r="F78" s="35">
        <v>4580</v>
      </c>
      <c r="G78" s="35">
        <v>5159</v>
      </c>
      <c r="H78" s="50">
        <v>4039</v>
      </c>
      <c r="I78" s="50">
        <v>4261</v>
      </c>
    </row>
    <row r="79" spans="1:9" x14ac:dyDescent="0.2">
      <c r="A79" s="18" t="s">
        <v>58</v>
      </c>
      <c r="B79" s="28" t="s">
        <v>5</v>
      </c>
      <c r="C79" s="35">
        <v>2073</v>
      </c>
      <c r="D79" s="35">
        <v>2079</v>
      </c>
      <c r="E79" s="35">
        <v>1972</v>
      </c>
      <c r="F79" s="35">
        <v>1907</v>
      </c>
      <c r="G79" s="35">
        <v>2277</v>
      </c>
      <c r="H79" s="50">
        <v>2037</v>
      </c>
      <c r="I79" s="50">
        <v>2128</v>
      </c>
    </row>
    <row r="80" spans="1:9" x14ac:dyDescent="0.2">
      <c r="A80" s="39" t="s">
        <v>58</v>
      </c>
      <c r="B80" s="40" t="s">
        <v>7</v>
      </c>
      <c r="C80" s="68">
        <v>1385</v>
      </c>
      <c r="D80" s="68">
        <v>1458</v>
      </c>
      <c r="E80" s="68">
        <v>1443</v>
      </c>
      <c r="F80" s="68">
        <v>1025</v>
      </c>
      <c r="G80" s="68">
        <v>1097</v>
      </c>
      <c r="H80" s="58">
        <v>602</v>
      </c>
      <c r="I80" s="58">
        <v>671</v>
      </c>
    </row>
    <row r="81" spans="1:9" x14ac:dyDescent="0.2">
      <c r="A81" s="39" t="s">
        <v>58</v>
      </c>
      <c r="B81" s="40" t="s">
        <v>8</v>
      </c>
      <c r="C81" s="68">
        <v>482</v>
      </c>
      <c r="D81" s="68">
        <v>434</v>
      </c>
      <c r="E81" s="68">
        <v>404</v>
      </c>
      <c r="F81" s="68">
        <v>369</v>
      </c>
      <c r="G81" s="68">
        <v>335</v>
      </c>
      <c r="H81" s="58">
        <v>272</v>
      </c>
      <c r="I81" s="58">
        <v>278</v>
      </c>
    </row>
    <row r="82" spans="1:9" x14ac:dyDescent="0.2">
      <c r="A82" s="39" t="s">
        <v>58</v>
      </c>
      <c r="B82" s="40" t="s">
        <v>9</v>
      </c>
      <c r="C82" s="68">
        <v>26</v>
      </c>
      <c r="D82" s="68">
        <v>52</v>
      </c>
      <c r="E82" s="68">
        <v>73</v>
      </c>
      <c r="F82" s="68">
        <v>80</v>
      </c>
      <c r="G82" s="68">
        <v>101</v>
      </c>
      <c r="H82" s="58">
        <v>66</v>
      </c>
      <c r="I82" s="58">
        <v>97</v>
      </c>
    </row>
    <row r="83" spans="1:9" x14ac:dyDescent="0.2">
      <c r="A83" s="39" t="s">
        <v>58</v>
      </c>
      <c r="B83" s="40" t="s">
        <v>10</v>
      </c>
      <c r="C83" s="68" t="s">
        <v>33</v>
      </c>
      <c r="D83" s="68" t="s">
        <v>33</v>
      </c>
      <c r="E83" s="68">
        <v>73</v>
      </c>
      <c r="F83" s="68">
        <v>80</v>
      </c>
      <c r="G83" s="68" t="s">
        <v>33</v>
      </c>
      <c r="H83" s="58" t="s">
        <v>33</v>
      </c>
      <c r="I83" s="83"/>
    </row>
    <row r="84" spans="1:9" x14ac:dyDescent="0.2">
      <c r="A84" s="39" t="s">
        <v>58</v>
      </c>
      <c r="B84" s="40" t="s">
        <v>12</v>
      </c>
      <c r="C84" s="68">
        <v>25</v>
      </c>
      <c r="D84" s="68">
        <v>26</v>
      </c>
      <c r="E84" s="68">
        <v>22</v>
      </c>
      <c r="F84" s="68">
        <v>30</v>
      </c>
      <c r="G84" s="68">
        <v>48</v>
      </c>
      <c r="H84" s="58">
        <v>60</v>
      </c>
      <c r="I84" s="58">
        <v>24</v>
      </c>
    </row>
    <row r="85" spans="1:9" x14ac:dyDescent="0.2">
      <c r="A85" s="39" t="s">
        <v>58</v>
      </c>
      <c r="B85" s="40" t="s">
        <v>13</v>
      </c>
      <c r="C85" s="68">
        <v>1192</v>
      </c>
      <c r="D85" s="68">
        <v>681</v>
      </c>
      <c r="E85" s="68">
        <v>803</v>
      </c>
      <c r="F85" s="68">
        <v>894</v>
      </c>
      <c r="G85" s="68">
        <v>892</v>
      </c>
      <c r="H85" s="58">
        <v>671</v>
      </c>
      <c r="I85" s="58">
        <v>808</v>
      </c>
    </row>
    <row r="86" spans="1:9" x14ac:dyDescent="0.2">
      <c r="A86" s="39" t="s">
        <v>58</v>
      </c>
      <c r="B86" s="40" t="s">
        <v>14</v>
      </c>
      <c r="C86" s="68">
        <v>102</v>
      </c>
      <c r="D86" s="68">
        <v>116</v>
      </c>
      <c r="E86" s="68">
        <v>70</v>
      </c>
      <c r="F86" s="68">
        <v>48</v>
      </c>
      <c r="G86" s="68">
        <v>101</v>
      </c>
      <c r="H86" s="58">
        <v>51</v>
      </c>
      <c r="I86" s="58" t="s">
        <v>33</v>
      </c>
    </row>
    <row r="87" spans="1:9" x14ac:dyDescent="0.2">
      <c r="A87" s="18" t="s">
        <v>58</v>
      </c>
      <c r="B87" s="28" t="s">
        <v>16</v>
      </c>
      <c r="C87" s="35" t="s">
        <v>33</v>
      </c>
      <c r="D87" s="35" t="s">
        <v>33</v>
      </c>
      <c r="E87" s="35">
        <v>25</v>
      </c>
      <c r="F87" s="35">
        <v>26</v>
      </c>
      <c r="G87" s="35">
        <v>28</v>
      </c>
      <c r="H87" s="50">
        <v>27</v>
      </c>
      <c r="I87" s="50">
        <v>29</v>
      </c>
    </row>
    <row r="88" spans="1:9" x14ac:dyDescent="0.2">
      <c r="A88" s="18" t="s">
        <v>58</v>
      </c>
      <c r="B88" s="28" t="s">
        <v>17</v>
      </c>
      <c r="C88" s="35">
        <v>25</v>
      </c>
      <c r="D88" s="35">
        <v>25</v>
      </c>
      <c r="E88" s="35">
        <v>29</v>
      </c>
      <c r="F88" s="35">
        <v>36</v>
      </c>
      <c r="G88" s="35">
        <v>28</v>
      </c>
      <c r="H88" s="50">
        <v>29</v>
      </c>
      <c r="I88" s="50">
        <v>33</v>
      </c>
    </row>
    <row r="89" spans="1:9" x14ac:dyDescent="0.2">
      <c r="A89" s="18" t="s">
        <v>58</v>
      </c>
      <c r="B89" s="28" t="s">
        <v>18</v>
      </c>
      <c r="C89" s="35">
        <v>13</v>
      </c>
      <c r="D89" s="35">
        <v>25</v>
      </c>
      <c r="E89" s="35">
        <v>21</v>
      </c>
      <c r="F89" s="35">
        <v>26</v>
      </c>
      <c r="G89" s="35">
        <v>26</v>
      </c>
      <c r="H89" s="50">
        <v>18</v>
      </c>
      <c r="I89" s="50">
        <v>16</v>
      </c>
    </row>
    <row r="90" spans="1:9" x14ac:dyDescent="0.2">
      <c r="A90" s="18" t="s">
        <v>58</v>
      </c>
      <c r="B90" s="28" t="s">
        <v>19</v>
      </c>
      <c r="C90" s="35">
        <v>9</v>
      </c>
      <c r="D90" s="35" t="s">
        <v>33</v>
      </c>
      <c r="E90" s="35" t="s">
        <v>33</v>
      </c>
      <c r="F90" s="35" t="s">
        <v>33</v>
      </c>
      <c r="G90" s="35" t="s">
        <v>33</v>
      </c>
      <c r="H90" s="50" t="s">
        <v>33</v>
      </c>
      <c r="I90" s="50" t="s">
        <v>33</v>
      </c>
    </row>
    <row r="91" spans="1:9" x14ac:dyDescent="0.2">
      <c r="A91" s="18" t="s">
        <v>58</v>
      </c>
      <c r="B91" s="28" t="s">
        <v>20</v>
      </c>
      <c r="C91" s="35">
        <v>28</v>
      </c>
      <c r="D91" s="35">
        <v>26</v>
      </c>
      <c r="E91" s="35" t="s">
        <v>33</v>
      </c>
      <c r="F91" s="35" t="s">
        <v>33</v>
      </c>
      <c r="G91" s="35">
        <v>35</v>
      </c>
      <c r="H91" s="50" t="s">
        <v>33</v>
      </c>
      <c r="I91" s="50" t="s">
        <v>33</v>
      </c>
    </row>
    <row r="92" spans="1:9" x14ac:dyDescent="0.2">
      <c r="A92" s="18" t="s">
        <v>58</v>
      </c>
      <c r="B92" s="28" t="s">
        <v>21</v>
      </c>
      <c r="C92" s="35">
        <v>17</v>
      </c>
      <c r="D92" s="35">
        <v>25</v>
      </c>
      <c r="E92" s="35">
        <v>25</v>
      </c>
      <c r="F92" s="35" t="s">
        <v>33</v>
      </c>
      <c r="G92" s="35" t="s">
        <v>33</v>
      </c>
      <c r="H92" s="50">
        <v>24</v>
      </c>
      <c r="I92" s="50">
        <v>17</v>
      </c>
    </row>
    <row r="93" spans="1:9" x14ac:dyDescent="0.2">
      <c r="A93" s="18" t="s">
        <v>58</v>
      </c>
      <c r="B93" s="28" t="s">
        <v>22</v>
      </c>
      <c r="C93" s="35">
        <v>83</v>
      </c>
      <c r="D93" s="35">
        <v>96</v>
      </c>
      <c r="E93" s="35">
        <v>78</v>
      </c>
      <c r="F93" s="35">
        <v>80</v>
      </c>
      <c r="G93" s="35">
        <v>87</v>
      </c>
      <c r="H93" s="50">
        <v>97</v>
      </c>
      <c r="I93" s="50">
        <v>88</v>
      </c>
    </row>
    <row r="94" spans="1:9" x14ac:dyDescent="0.2">
      <c r="A94" s="18" t="s">
        <v>58</v>
      </c>
      <c r="B94" s="28" t="s">
        <v>25</v>
      </c>
      <c r="C94" s="35">
        <v>27</v>
      </c>
      <c r="D94" s="35">
        <v>41</v>
      </c>
      <c r="E94" s="35">
        <v>50</v>
      </c>
      <c r="F94" s="35">
        <v>43</v>
      </c>
      <c r="G94" s="35">
        <v>55</v>
      </c>
      <c r="H94" s="50">
        <v>45</v>
      </c>
      <c r="I94" s="50">
        <v>44</v>
      </c>
    </row>
    <row r="95" spans="1:9" x14ac:dyDescent="0.2">
      <c r="A95" s="18" t="s">
        <v>58</v>
      </c>
      <c r="B95" s="28" t="s">
        <v>28</v>
      </c>
      <c r="C95" s="35" t="s">
        <v>33</v>
      </c>
      <c r="D95" s="35" t="s">
        <v>33</v>
      </c>
      <c r="E95" s="35">
        <v>37</v>
      </c>
      <c r="F95" s="35">
        <v>16</v>
      </c>
      <c r="G95" s="35">
        <v>49</v>
      </c>
      <c r="H95" s="50">
        <v>40</v>
      </c>
      <c r="I95" s="50">
        <v>28</v>
      </c>
    </row>
    <row r="96" spans="1:9" x14ac:dyDescent="0.2">
      <c r="A96" s="18" t="s">
        <v>59</v>
      </c>
      <c r="B96" s="28" t="s">
        <v>4</v>
      </c>
      <c r="C96" s="35">
        <v>1871</v>
      </c>
      <c r="D96" s="35">
        <v>1619</v>
      </c>
      <c r="E96" s="35">
        <v>1760</v>
      </c>
      <c r="F96" s="35">
        <v>1627</v>
      </c>
      <c r="G96" s="35">
        <v>1754</v>
      </c>
      <c r="H96" s="50">
        <v>1425</v>
      </c>
      <c r="I96" s="50">
        <v>1309</v>
      </c>
    </row>
    <row r="97" spans="1:9" x14ac:dyDescent="0.2">
      <c r="A97" s="18" t="s">
        <v>59</v>
      </c>
      <c r="B97" s="28" t="s">
        <v>5</v>
      </c>
      <c r="C97" s="35">
        <v>872</v>
      </c>
      <c r="D97" s="35">
        <v>685</v>
      </c>
      <c r="E97" s="35">
        <v>681</v>
      </c>
      <c r="F97" s="35">
        <v>668</v>
      </c>
      <c r="G97" s="35">
        <v>696</v>
      </c>
      <c r="H97" s="50">
        <v>668</v>
      </c>
      <c r="I97" s="50">
        <v>600</v>
      </c>
    </row>
    <row r="98" spans="1:9" x14ac:dyDescent="0.2">
      <c r="A98" s="39" t="s">
        <v>59</v>
      </c>
      <c r="B98" s="40" t="s">
        <v>7</v>
      </c>
      <c r="C98" s="68">
        <v>415</v>
      </c>
      <c r="D98" s="68">
        <v>363</v>
      </c>
      <c r="E98" s="68">
        <v>504</v>
      </c>
      <c r="F98" s="68">
        <v>367</v>
      </c>
      <c r="G98" s="68">
        <v>391</v>
      </c>
      <c r="H98" s="58">
        <v>265</v>
      </c>
      <c r="I98" s="58">
        <v>235</v>
      </c>
    </row>
    <row r="99" spans="1:9" x14ac:dyDescent="0.2">
      <c r="A99" s="39" t="s">
        <v>59</v>
      </c>
      <c r="B99" s="40" t="s">
        <v>8</v>
      </c>
      <c r="C99" s="68">
        <v>235</v>
      </c>
      <c r="D99" s="68">
        <v>140</v>
      </c>
      <c r="E99" s="68">
        <v>178</v>
      </c>
      <c r="F99" s="68">
        <v>184</v>
      </c>
      <c r="G99" s="68">
        <v>135</v>
      </c>
      <c r="H99" s="58">
        <v>105</v>
      </c>
      <c r="I99" s="58">
        <v>75</v>
      </c>
    </row>
    <row r="100" spans="1:9" x14ac:dyDescent="0.2">
      <c r="A100" s="39" t="s">
        <v>59</v>
      </c>
      <c r="B100" s="40" t="s">
        <v>9</v>
      </c>
      <c r="C100" s="68">
        <v>36</v>
      </c>
      <c r="D100" s="68">
        <v>59</v>
      </c>
      <c r="E100" s="68">
        <v>11</v>
      </c>
      <c r="F100" s="68">
        <v>17</v>
      </c>
      <c r="G100" s="68">
        <v>15</v>
      </c>
      <c r="H100" s="58">
        <v>32</v>
      </c>
      <c r="I100" s="58">
        <v>33</v>
      </c>
    </row>
    <row r="101" spans="1:9" x14ac:dyDescent="0.2">
      <c r="A101" s="39" t="s">
        <v>59</v>
      </c>
      <c r="B101" s="40" t="s">
        <v>10</v>
      </c>
      <c r="C101" s="68" t="s">
        <v>33</v>
      </c>
      <c r="D101" s="68" t="s">
        <v>33</v>
      </c>
      <c r="E101" s="68">
        <v>11</v>
      </c>
      <c r="F101" s="68">
        <v>17</v>
      </c>
      <c r="G101" s="68" t="s">
        <v>33</v>
      </c>
      <c r="H101" s="58" t="s">
        <v>33</v>
      </c>
      <c r="I101" s="58" t="s">
        <v>33</v>
      </c>
    </row>
    <row r="102" spans="1:9" x14ac:dyDescent="0.2">
      <c r="A102" s="39" t="s">
        <v>59</v>
      </c>
      <c r="B102" s="40" t="s">
        <v>11</v>
      </c>
      <c r="C102" s="68" t="s">
        <v>33</v>
      </c>
      <c r="D102" s="68">
        <v>26</v>
      </c>
      <c r="E102" s="68">
        <v>17</v>
      </c>
      <c r="F102" s="68">
        <v>24</v>
      </c>
      <c r="G102" s="68">
        <v>63</v>
      </c>
      <c r="H102" s="58">
        <v>18</v>
      </c>
      <c r="I102" s="58">
        <v>25</v>
      </c>
    </row>
    <row r="103" spans="1:9" x14ac:dyDescent="0.2">
      <c r="A103" s="39" t="s">
        <v>59</v>
      </c>
      <c r="B103" s="40" t="s">
        <v>12</v>
      </c>
      <c r="C103" s="68">
        <v>19</v>
      </c>
      <c r="D103" s="68">
        <v>24</v>
      </c>
      <c r="E103" s="68" t="s">
        <v>33</v>
      </c>
      <c r="F103" s="68">
        <v>12</v>
      </c>
      <c r="G103" s="68">
        <v>15</v>
      </c>
      <c r="H103" s="58" t="s">
        <v>33</v>
      </c>
      <c r="I103" s="58" t="s">
        <v>33</v>
      </c>
    </row>
    <row r="104" spans="1:9" x14ac:dyDescent="0.2">
      <c r="A104" s="39" t="s">
        <v>59</v>
      </c>
      <c r="B104" s="40" t="s">
        <v>13</v>
      </c>
      <c r="C104" s="68">
        <v>198</v>
      </c>
      <c r="D104" s="68">
        <v>204</v>
      </c>
      <c r="E104" s="68">
        <v>276</v>
      </c>
      <c r="F104" s="68">
        <v>236</v>
      </c>
      <c r="G104" s="68">
        <v>278</v>
      </c>
      <c r="H104" s="58">
        <v>225</v>
      </c>
      <c r="I104" s="58">
        <v>229</v>
      </c>
    </row>
    <row r="105" spans="1:9" x14ac:dyDescent="0.2">
      <c r="A105" s="39" t="s">
        <v>59</v>
      </c>
      <c r="B105" s="40" t="s">
        <v>14</v>
      </c>
      <c r="C105" s="68">
        <v>23</v>
      </c>
      <c r="D105" s="68">
        <v>26</v>
      </c>
      <c r="E105" s="68">
        <v>24</v>
      </c>
      <c r="F105" s="68">
        <v>29</v>
      </c>
      <c r="G105" s="68">
        <v>24</v>
      </c>
      <c r="H105" s="58">
        <v>23</v>
      </c>
      <c r="I105" s="58">
        <v>21</v>
      </c>
    </row>
    <row r="106" spans="1:9" x14ac:dyDescent="0.2">
      <c r="A106" s="18" t="s">
        <v>59</v>
      </c>
      <c r="B106" s="28" t="s">
        <v>16</v>
      </c>
      <c r="C106" s="35" t="s">
        <v>33</v>
      </c>
      <c r="D106" s="35">
        <v>11</v>
      </c>
      <c r="E106" s="35" t="s">
        <v>33</v>
      </c>
      <c r="F106" s="35">
        <v>19</v>
      </c>
      <c r="G106" s="35">
        <v>23</v>
      </c>
      <c r="H106" s="50" t="s">
        <v>33</v>
      </c>
      <c r="I106" s="50">
        <v>25</v>
      </c>
    </row>
    <row r="107" spans="1:9" x14ac:dyDescent="0.2">
      <c r="A107" s="18" t="s">
        <v>59</v>
      </c>
      <c r="B107" s="28" t="s">
        <v>17</v>
      </c>
      <c r="C107" s="35" t="s">
        <v>33</v>
      </c>
      <c r="D107" s="35">
        <v>22</v>
      </c>
      <c r="E107" s="35">
        <v>15</v>
      </c>
      <c r="F107" s="35">
        <v>20</v>
      </c>
      <c r="G107" s="35">
        <v>27</v>
      </c>
      <c r="H107" s="50">
        <v>24</v>
      </c>
      <c r="I107" s="50">
        <v>15</v>
      </c>
    </row>
    <row r="108" spans="1:9" x14ac:dyDescent="0.2">
      <c r="A108" s="18" t="s">
        <v>59</v>
      </c>
      <c r="B108" s="28" t="s">
        <v>18</v>
      </c>
      <c r="C108" s="35">
        <v>5</v>
      </c>
      <c r="D108" s="35">
        <v>14</v>
      </c>
      <c r="E108" s="35">
        <v>12</v>
      </c>
      <c r="F108" s="35" t="s">
        <v>33</v>
      </c>
      <c r="G108" s="35">
        <v>17</v>
      </c>
      <c r="H108" s="50">
        <v>12</v>
      </c>
      <c r="I108" s="50">
        <v>10</v>
      </c>
    </row>
    <row r="109" spans="1:9" x14ac:dyDescent="0.2">
      <c r="A109" s="18" t="s">
        <v>59</v>
      </c>
      <c r="B109" s="28" t="s">
        <v>20</v>
      </c>
      <c r="C109" s="35">
        <v>16</v>
      </c>
      <c r="D109" s="35" t="s">
        <v>33</v>
      </c>
      <c r="E109" s="35" t="s">
        <v>33</v>
      </c>
      <c r="F109" s="35" t="s">
        <v>33</v>
      </c>
      <c r="G109" s="35" t="s">
        <v>33</v>
      </c>
      <c r="H109" s="50" t="s">
        <v>33</v>
      </c>
      <c r="I109" s="50" t="s">
        <v>33</v>
      </c>
    </row>
    <row r="110" spans="1:9" x14ac:dyDescent="0.2">
      <c r="A110" s="18" t="s">
        <v>59</v>
      </c>
      <c r="B110" s="28" t="s">
        <v>21</v>
      </c>
      <c r="C110" s="35">
        <v>10</v>
      </c>
      <c r="D110" s="35" t="s">
        <v>33</v>
      </c>
      <c r="E110" s="35" t="s">
        <v>33</v>
      </c>
      <c r="F110" s="35" t="s">
        <v>33</v>
      </c>
      <c r="G110" s="35">
        <v>16</v>
      </c>
      <c r="H110" s="50">
        <v>8</v>
      </c>
      <c r="I110" s="50" t="s">
        <v>33</v>
      </c>
    </row>
    <row r="111" spans="1:9" x14ac:dyDescent="0.2">
      <c r="A111" s="18" t="s">
        <v>59</v>
      </c>
      <c r="B111" s="28" t="s">
        <v>22</v>
      </c>
      <c r="C111" s="35">
        <v>17</v>
      </c>
      <c r="D111" s="35">
        <v>18</v>
      </c>
      <c r="E111" s="35">
        <v>22</v>
      </c>
      <c r="F111" s="35">
        <v>25</v>
      </c>
      <c r="G111" s="35">
        <v>28</v>
      </c>
      <c r="H111" s="50">
        <v>24</v>
      </c>
      <c r="I111" s="50">
        <v>19</v>
      </c>
    </row>
    <row r="112" spans="1:9" x14ac:dyDescent="0.2">
      <c r="A112" s="18" t="s">
        <v>59</v>
      </c>
      <c r="B112" s="28" t="s">
        <v>25</v>
      </c>
      <c r="C112" s="35">
        <v>25</v>
      </c>
      <c r="D112" s="35">
        <v>27</v>
      </c>
      <c r="E112" s="35">
        <v>20</v>
      </c>
      <c r="F112" s="35">
        <v>26</v>
      </c>
      <c r="G112" s="35">
        <v>26</v>
      </c>
      <c r="H112" s="50">
        <v>21</v>
      </c>
      <c r="I112" s="50">
        <v>22</v>
      </c>
    </row>
    <row r="113" spans="1:10" ht="15" x14ac:dyDescent="0.25">
      <c r="A113" s="18" t="s">
        <v>60</v>
      </c>
      <c r="B113" s="28" t="s">
        <v>4</v>
      </c>
      <c r="C113" s="35">
        <v>2838</v>
      </c>
      <c r="D113" s="35">
        <v>2806</v>
      </c>
      <c r="E113" s="35">
        <v>3031</v>
      </c>
      <c r="F113" s="35">
        <v>2630</v>
      </c>
      <c r="G113" s="35">
        <v>2867</v>
      </c>
      <c r="H113" s="50">
        <v>2416</v>
      </c>
      <c r="I113" s="50">
        <v>2334</v>
      </c>
      <c r="J113" s="85"/>
    </row>
    <row r="114" spans="1:10" ht="15" x14ac:dyDescent="0.25">
      <c r="A114" s="18" t="s">
        <v>60</v>
      </c>
      <c r="B114" s="28" t="s">
        <v>5</v>
      </c>
      <c r="C114" s="35">
        <v>1035</v>
      </c>
      <c r="D114" s="35">
        <v>1081</v>
      </c>
      <c r="E114" s="35">
        <v>1035</v>
      </c>
      <c r="F114" s="35">
        <v>1016</v>
      </c>
      <c r="G114" s="35">
        <v>1156</v>
      </c>
      <c r="H114" s="50">
        <v>1078</v>
      </c>
      <c r="I114" s="50">
        <v>1072</v>
      </c>
      <c r="J114" s="85"/>
    </row>
    <row r="115" spans="1:10" ht="15" x14ac:dyDescent="0.25">
      <c r="A115" s="39" t="s">
        <v>60</v>
      </c>
      <c r="B115" s="40" t="s">
        <v>7</v>
      </c>
      <c r="C115" s="68">
        <v>931</v>
      </c>
      <c r="D115" s="68">
        <v>843</v>
      </c>
      <c r="E115" s="68">
        <v>893</v>
      </c>
      <c r="F115" s="68">
        <v>602</v>
      </c>
      <c r="G115" s="68">
        <v>617</v>
      </c>
      <c r="H115" s="58">
        <v>399</v>
      </c>
      <c r="I115" s="58">
        <v>397</v>
      </c>
      <c r="J115" s="85"/>
    </row>
    <row r="116" spans="1:10" ht="15" x14ac:dyDescent="0.25">
      <c r="A116" s="39" t="s">
        <v>60</v>
      </c>
      <c r="B116" s="40" t="s">
        <v>8</v>
      </c>
      <c r="C116" s="68">
        <v>310</v>
      </c>
      <c r="D116" s="68">
        <v>301</v>
      </c>
      <c r="E116" s="68">
        <v>283</v>
      </c>
      <c r="F116" s="68">
        <v>264</v>
      </c>
      <c r="G116" s="68">
        <v>232</v>
      </c>
      <c r="H116" s="58">
        <v>145</v>
      </c>
      <c r="I116" s="58">
        <v>156</v>
      </c>
      <c r="J116" s="85"/>
    </row>
    <row r="117" spans="1:10" ht="15" x14ac:dyDescent="0.25">
      <c r="A117" s="39" t="s">
        <v>60</v>
      </c>
      <c r="B117" s="40" t="s">
        <v>9</v>
      </c>
      <c r="C117" s="68">
        <v>21</v>
      </c>
      <c r="D117" s="68">
        <v>17</v>
      </c>
      <c r="E117" s="68" t="s">
        <v>33</v>
      </c>
      <c r="F117" s="68" t="s">
        <v>33</v>
      </c>
      <c r="G117" s="68">
        <v>48</v>
      </c>
      <c r="H117" s="58">
        <v>41</v>
      </c>
      <c r="I117" s="58" t="s">
        <v>33</v>
      </c>
      <c r="J117" s="85"/>
    </row>
    <row r="118" spans="1:10" ht="15" x14ac:dyDescent="0.25">
      <c r="A118" s="39" t="s">
        <v>60</v>
      </c>
      <c r="B118" s="40" t="s">
        <v>10</v>
      </c>
      <c r="C118" s="68" t="s">
        <v>33</v>
      </c>
      <c r="D118" s="68" t="s">
        <v>33</v>
      </c>
      <c r="E118" s="68" t="s">
        <v>33</v>
      </c>
      <c r="F118" s="68" t="s">
        <v>33</v>
      </c>
      <c r="G118" s="68">
        <v>10</v>
      </c>
      <c r="H118" s="58">
        <v>15</v>
      </c>
      <c r="I118" s="58">
        <v>6</v>
      </c>
      <c r="J118" s="85"/>
    </row>
    <row r="119" spans="1:10" ht="15" x14ac:dyDescent="0.25">
      <c r="A119" s="39" t="s">
        <v>60</v>
      </c>
      <c r="B119" s="40" t="s">
        <v>11</v>
      </c>
      <c r="C119" s="68" t="s">
        <v>33</v>
      </c>
      <c r="D119" s="68" t="s">
        <v>33</v>
      </c>
      <c r="E119" s="68" t="s">
        <v>33</v>
      </c>
      <c r="F119" s="68">
        <v>17</v>
      </c>
      <c r="G119" s="68" t="s">
        <v>33</v>
      </c>
      <c r="H119" s="58">
        <v>25</v>
      </c>
      <c r="I119" s="58" t="s">
        <v>33</v>
      </c>
      <c r="J119" s="85"/>
    </row>
    <row r="120" spans="1:10" ht="15" x14ac:dyDescent="0.25">
      <c r="A120" s="39" t="s">
        <v>60</v>
      </c>
      <c r="B120" s="40" t="s">
        <v>12</v>
      </c>
      <c r="C120" s="68" t="s">
        <v>33</v>
      </c>
      <c r="D120" s="68">
        <v>21</v>
      </c>
      <c r="E120" s="68">
        <v>26</v>
      </c>
      <c r="F120" s="68" t="s">
        <v>33</v>
      </c>
      <c r="G120" s="68">
        <v>24</v>
      </c>
      <c r="H120" s="58">
        <v>17</v>
      </c>
      <c r="I120" s="58">
        <v>15</v>
      </c>
      <c r="J120" s="85"/>
    </row>
    <row r="121" spans="1:10" ht="15" x14ac:dyDescent="0.25">
      <c r="A121" s="39" t="s">
        <v>60</v>
      </c>
      <c r="B121" s="40" t="s">
        <v>13</v>
      </c>
      <c r="C121" s="68">
        <v>359</v>
      </c>
      <c r="D121" s="68">
        <v>367</v>
      </c>
      <c r="E121" s="68">
        <v>576</v>
      </c>
      <c r="F121" s="68">
        <v>463</v>
      </c>
      <c r="G121" s="68">
        <v>524</v>
      </c>
      <c r="H121" s="58">
        <v>505</v>
      </c>
      <c r="I121" s="58">
        <v>489</v>
      </c>
      <c r="J121" s="85"/>
    </row>
    <row r="122" spans="1:10" x14ac:dyDescent="0.2">
      <c r="A122" s="39" t="s">
        <v>60</v>
      </c>
      <c r="B122" s="40" t="s">
        <v>14</v>
      </c>
      <c r="C122" s="68">
        <v>25</v>
      </c>
      <c r="D122" s="68">
        <v>21</v>
      </c>
      <c r="E122" s="68">
        <v>27</v>
      </c>
      <c r="F122" s="68">
        <v>24</v>
      </c>
      <c r="G122" s="68">
        <v>30</v>
      </c>
      <c r="H122" s="58" t="s">
        <v>33</v>
      </c>
      <c r="I122" s="83"/>
    </row>
    <row r="123" spans="1:10" ht="15" x14ac:dyDescent="0.25">
      <c r="A123" s="18" t="s">
        <v>60</v>
      </c>
      <c r="B123" s="28" t="s">
        <v>16</v>
      </c>
      <c r="C123" s="35" t="s">
        <v>33</v>
      </c>
      <c r="D123" s="35" t="s">
        <v>33</v>
      </c>
      <c r="E123" s="35">
        <v>28</v>
      </c>
      <c r="F123" s="35">
        <v>30</v>
      </c>
      <c r="G123" s="35">
        <v>27</v>
      </c>
      <c r="H123" s="50">
        <v>27</v>
      </c>
      <c r="I123" s="50">
        <v>28</v>
      </c>
      <c r="J123" s="85"/>
    </row>
    <row r="124" spans="1:10" ht="15" x14ac:dyDescent="0.25">
      <c r="A124" s="18" t="s">
        <v>60</v>
      </c>
      <c r="B124" s="28" t="s">
        <v>17</v>
      </c>
      <c r="C124" s="35">
        <v>26</v>
      </c>
      <c r="D124" s="35">
        <v>29</v>
      </c>
      <c r="E124" s="35">
        <v>26</v>
      </c>
      <c r="F124" s="35">
        <v>28</v>
      </c>
      <c r="G124" s="35">
        <v>27</v>
      </c>
      <c r="H124" s="50">
        <v>28</v>
      </c>
      <c r="I124" s="50">
        <v>27</v>
      </c>
      <c r="J124" s="85"/>
    </row>
    <row r="125" spans="1:10" ht="15" x14ac:dyDescent="0.25">
      <c r="A125" s="18" t="s">
        <v>60</v>
      </c>
      <c r="B125" s="28" t="s">
        <v>18</v>
      </c>
      <c r="C125" s="35">
        <v>16</v>
      </c>
      <c r="D125" s="35">
        <v>12</v>
      </c>
      <c r="E125" s="35">
        <v>13</v>
      </c>
      <c r="F125" s="35">
        <v>23</v>
      </c>
      <c r="G125" s="35">
        <v>19</v>
      </c>
      <c r="H125" s="50">
        <v>14</v>
      </c>
      <c r="I125" s="50">
        <v>21</v>
      </c>
      <c r="J125" s="85"/>
    </row>
    <row r="126" spans="1:10" ht="15" x14ac:dyDescent="0.25">
      <c r="A126" s="18" t="s">
        <v>60</v>
      </c>
      <c r="B126" s="28" t="s">
        <v>20</v>
      </c>
      <c r="C126" s="35">
        <v>26</v>
      </c>
      <c r="D126" s="35">
        <v>28</v>
      </c>
      <c r="E126" s="35">
        <v>24</v>
      </c>
      <c r="F126" s="35">
        <v>28</v>
      </c>
      <c r="G126" s="35">
        <v>30</v>
      </c>
      <c r="H126" s="50">
        <v>23</v>
      </c>
      <c r="I126" s="50">
        <v>26</v>
      </c>
      <c r="J126" s="85"/>
    </row>
    <row r="127" spans="1:10" ht="15" x14ac:dyDescent="0.25">
      <c r="A127" s="18" t="s">
        <v>60</v>
      </c>
      <c r="B127" s="28" t="s">
        <v>22</v>
      </c>
      <c r="C127" s="35">
        <v>80</v>
      </c>
      <c r="D127" s="35">
        <v>77</v>
      </c>
      <c r="E127" s="35">
        <v>74</v>
      </c>
      <c r="F127" s="35">
        <v>92</v>
      </c>
      <c r="G127" s="35">
        <v>95</v>
      </c>
      <c r="H127" s="50">
        <v>84</v>
      </c>
      <c r="I127" s="50">
        <v>64</v>
      </c>
      <c r="J127" s="85"/>
    </row>
    <row r="128" spans="1:10" ht="15" x14ac:dyDescent="0.25">
      <c r="A128" s="18" t="s">
        <v>60</v>
      </c>
      <c r="B128" s="28" t="s">
        <v>27</v>
      </c>
      <c r="C128" s="35">
        <v>9</v>
      </c>
      <c r="D128" s="35">
        <v>9</v>
      </c>
      <c r="E128" s="35">
        <v>9</v>
      </c>
      <c r="F128" s="35">
        <v>9</v>
      </c>
      <c r="G128" s="35">
        <v>14</v>
      </c>
      <c r="H128" s="50">
        <v>8</v>
      </c>
      <c r="I128" s="50">
        <v>10</v>
      </c>
      <c r="J128" s="85"/>
    </row>
    <row r="129" spans="1:10" ht="15" x14ac:dyDescent="0.25">
      <c r="A129" s="18" t="s">
        <v>60</v>
      </c>
      <c r="B129" s="28" t="s">
        <v>28</v>
      </c>
      <c r="C129" s="35" t="s">
        <v>33</v>
      </c>
      <c r="D129" s="35" t="s">
        <v>33</v>
      </c>
      <c r="E129" s="35">
        <v>17</v>
      </c>
      <c r="F129" s="35">
        <v>10</v>
      </c>
      <c r="G129" s="35">
        <v>14</v>
      </c>
      <c r="H129" s="50">
        <v>7</v>
      </c>
      <c r="I129" s="50">
        <v>23</v>
      </c>
      <c r="J129" s="85"/>
    </row>
    <row r="131" spans="1:10" x14ac:dyDescent="0.2">
      <c r="A131" s="22" t="s">
        <v>90</v>
      </c>
      <c r="B131" s="1"/>
      <c r="C131" s="97" t="s">
        <v>1</v>
      </c>
      <c r="D131" s="97"/>
      <c r="E131" s="97"/>
      <c r="F131" s="97"/>
      <c r="G131" s="97"/>
    </row>
    <row r="132" spans="1:10" ht="25.5" x14ac:dyDescent="0.25">
      <c r="A132" s="14" t="s">
        <v>30</v>
      </c>
      <c r="B132" s="33" t="s">
        <v>2</v>
      </c>
      <c r="C132" s="100" t="s">
        <v>3</v>
      </c>
      <c r="D132" s="100"/>
      <c r="E132" s="100"/>
      <c r="F132" s="100"/>
      <c r="G132" s="100"/>
      <c r="H132" s="109"/>
      <c r="I132" s="101"/>
    </row>
    <row r="133" spans="1:10" x14ac:dyDescent="0.2">
      <c r="A133" s="16"/>
      <c r="B133" s="6"/>
      <c r="C133" s="34">
        <v>2010</v>
      </c>
      <c r="D133" s="34">
        <v>2011</v>
      </c>
      <c r="E133" s="34">
        <v>2012</v>
      </c>
      <c r="F133" s="34">
        <v>2013</v>
      </c>
      <c r="G133" s="34">
        <v>2014</v>
      </c>
      <c r="H133" s="34">
        <v>2015</v>
      </c>
      <c r="I133" s="79">
        <v>2016</v>
      </c>
    </row>
    <row r="134" spans="1:10" ht="15" x14ac:dyDescent="0.25">
      <c r="A134" s="37" t="s">
        <v>54</v>
      </c>
      <c r="B134" s="38" t="s">
        <v>83</v>
      </c>
      <c r="C134" s="35">
        <v>4015</v>
      </c>
      <c r="D134" s="35">
        <v>424</v>
      </c>
      <c r="E134" s="35">
        <v>677</v>
      </c>
      <c r="F134" s="35">
        <v>1545</v>
      </c>
      <c r="G134" s="35">
        <v>1095</v>
      </c>
      <c r="H134" s="50">
        <v>1017</v>
      </c>
      <c r="I134" s="50">
        <v>1993</v>
      </c>
      <c r="J134" s="85"/>
    </row>
    <row r="135" spans="1:10" ht="15" x14ac:dyDescent="0.25">
      <c r="A135" s="37" t="s">
        <v>54</v>
      </c>
      <c r="B135" s="38" t="s">
        <v>84</v>
      </c>
      <c r="C135" s="35" t="s">
        <v>33</v>
      </c>
      <c r="D135" s="35" t="s">
        <v>33</v>
      </c>
      <c r="E135" s="35">
        <v>568</v>
      </c>
      <c r="F135" s="35">
        <v>1531</v>
      </c>
      <c r="G135" s="35">
        <v>1083</v>
      </c>
      <c r="H135" s="50">
        <v>1003</v>
      </c>
      <c r="I135" s="50">
        <v>1976</v>
      </c>
      <c r="J135" s="85"/>
    </row>
    <row r="136" spans="1:10" ht="15" x14ac:dyDescent="0.25">
      <c r="A136" s="37" t="s">
        <v>54</v>
      </c>
      <c r="B136" s="38" t="s">
        <v>85</v>
      </c>
      <c r="C136" s="35">
        <v>238</v>
      </c>
      <c r="D136" s="35">
        <v>178</v>
      </c>
      <c r="E136" s="35">
        <v>97</v>
      </c>
      <c r="F136" s="35">
        <v>14</v>
      </c>
      <c r="G136" s="35" t="s">
        <v>33</v>
      </c>
      <c r="H136" s="50">
        <v>14</v>
      </c>
      <c r="I136" s="50">
        <v>17</v>
      </c>
      <c r="J136" s="85"/>
    </row>
    <row r="137" spans="1:10" x14ac:dyDescent="0.2">
      <c r="A137" s="37" t="s">
        <v>54</v>
      </c>
      <c r="B137" s="38" t="s">
        <v>86</v>
      </c>
      <c r="C137" s="35">
        <v>4</v>
      </c>
      <c r="D137" s="35">
        <v>3</v>
      </c>
      <c r="E137" s="35">
        <v>12</v>
      </c>
      <c r="F137" s="35" t="s">
        <v>33</v>
      </c>
      <c r="G137" s="35" t="s">
        <v>33</v>
      </c>
      <c r="H137" s="50" t="s">
        <v>33</v>
      </c>
      <c r="I137" s="50" t="s">
        <v>33</v>
      </c>
    </row>
    <row r="138" spans="1:10" x14ac:dyDescent="0.2">
      <c r="A138" s="37" t="s">
        <v>54</v>
      </c>
      <c r="B138" s="38" t="s">
        <v>87</v>
      </c>
      <c r="C138" s="35">
        <v>3773</v>
      </c>
      <c r="D138" s="35">
        <v>243</v>
      </c>
      <c r="E138" s="35" t="s">
        <v>33</v>
      </c>
      <c r="F138" s="35" t="s">
        <v>33</v>
      </c>
      <c r="G138" s="35" t="s">
        <v>33</v>
      </c>
      <c r="H138" s="50" t="s">
        <v>33</v>
      </c>
      <c r="I138" s="50" t="s">
        <v>33</v>
      </c>
    </row>
    <row r="139" spans="1:10" x14ac:dyDescent="0.2">
      <c r="A139" s="37" t="s">
        <v>54</v>
      </c>
      <c r="B139" s="38" t="s">
        <v>88</v>
      </c>
      <c r="C139" s="35" t="s">
        <v>33</v>
      </c>
      <c r="D139" s="35" t="s">
        <v>33</v>
      </c>
      <c r="E139" s="35" t="s">
        <v>33</v>
      </c>
      <c r="F139" s="35" t="s">
        <v>33</v>
      </c>
      <c r="G139" s="35">
        <v>12</v>
      </c>
      <c r="H139" s="50" t="s">
        <v>33</v>
      </c>
      <c r="I139" s="50" t="s">
        <v>33</v>
      </c>
    </row>
    <row r="140" spans="1:10" ht="15" x14ac:dyDescent="0.25">
      <c r="A140" s="37" t="s">
        <v>55</v>
      </c>
      <c r="B140" s="38" t="s">
        <v>83</v>
      </c>
      <c r="C140" s="35">
        <v>461</v>
      </c>
      <c r="D140" s="35">
        <v>55</v>
      </c>
      <c r="E140" s="35">
        <v>101</v>
      </c>
      <c r="F140" s="35">
        <v>170</v>
      </c>
      <c r="G140" s="35">
        <v>138</v>
      </c>
      <c r="H140" s="50">
        <v>190</v>
      </c>
      <c r="I140" s="50">
        <v>251</v>
      </c>
      <c r="J140" s="85"/>
    </row>
    <row r="141" spans="1:10" ht="15" x14ac:dyDescent="0.25">
      <c r="A141" s="37" t="s">
        <v>55</v>
      </c>
      <c r="B141" s="38" t="s">
        <v>84</v>
      </c>
      <c r="C141" s="35" t="s">
        <v>33</v>
      </c>
      <c r="D141" s="35" t="s">
        <v>33</v>
      </c>
      <c r="E141" s="35">
        <v>94</v>
      </c>
      <c r="F141" s="35">
        <v>170</v>
      </c>
      <c r="G141" s="35">
        <v>138</v>
      </c>
      <c r="H141" s="50">
        <v>190</v>
      </c>
      <c r="I141" s="50">
        <v>251</v>
      </c>
      <c r="J141" s="85"/>
    </row>
    <row r="142" spans="1:10" x14ac:dyDescent="0.2">
      <c r="A142" s="37" t="s">
        <v>55</v>
      </c>
      <c r="B142" s="38" t="s">
        <v>85</v>
      </c>
      <c r="C142" s="35">
        <v>26</v>
      </c>
      <c r="D142" s="35">
        <v>20</v>
      </c>
      <c r="E142" s="35">
        <v>7</v>
      </c>
      <c r="F142" s="35" t="s">
        <v>33</v>
      </c>
      <c r="G142" s="35" t="s">
        <v>33</v>
      </c>
      <c r="H142" s="50" t="s">
        <v>33</v>
      </c>
      <c r="I142" s="50" t="s">
        <v>33</v>
      </c>
    </row>
    <row r="143" spans="1:10" x14ac:dyDescent="0.2">
      <c r="A143" s="37" t="s">
        <v>55</v>
      </c>
      <c r="B143" s="38" t="s">
        <v>86</v>
      </c>
      <c r="C143" s="35">
        <v>4</v>
      </c>
      <c r="D143" s="35">
        <v>3</v>
      </c>
      <c r="E143" s="35" t="s">
        <v>33</v>
      </c>
      <c r="F143" s="35" t="s">
        <v>33</v>
      </c>
      <c r="G143" s="35" t="s">
        <v>33</v>
      </c>
      <c r="H143" s="50" t="s">
        <v>33</v>
      </c>
      <c r="I143" s="50" t="s">
        <v>33</v>
      </c>
    </row>
    <row r="144" spans="1:10" x14ac:dyDescent="0.2">
      <c r="A144" s="37" t="s">
        <v>55</v>
      </c>
      <c r="B144" s="38" t="s">
        <v>87</v>
      </c>
      <c r="C144" s="35">
        <v>431</v>
      </c>
      <c r="D144" s="35">
        <v>32</v>
      </c>
      <c r="E144" s="35" t="s">
        <v>33</v>
      </c>
      <c r="F144" s="35" t="s">
        <v>33</v>
      </c>
      <c r="G144" s="35" t="s">
        <v>33</v>
      </c>
      <c r="H144" s="50" t="s">
        <v>33</v>
      </c>
      <c r="I144" s="50" t="s">
        <v>33</v>
      </c>
    </row>
    <row r="145" spans="1:10" ht="15" x14ac:dyDescent="0.25">
      <c r="A145" s="37" t="s">
        <v>56</v>
      </c>
      <c r="B145" s="38" t="s">
        <v>83</v>
      </c>
      <c r="C145" s="35">
        <v>701</v>
      </c>
      <c r="D145" s="35">
        <v>14</v>
      </c>
      <c r="E145" s="35">
        <v>117</v>
      </c>
      <c r="F145" s="35">
        <v>296</v>
      </c>
      <c r="G145" s="35">
        <v>240</v>
      </c>
      <c r="H145" s="50">
        <v>191</v>
      </c>
      <c r="I145" s="50">
        <v>281</v>
      </c>
      <c r="J145" s="85"/>
    </row>
    <row r="146" spans="1:10" ht="15" x14ac:dyDescent="0.25">
      <c r="A146" s="37" t="s">
        <v>56</v>
      </c>
      <c r="B146" s="38" t="s">
        <v>84</v>
      </c>
      <c r="C146" s="35" t="s">
        <v>33</v>
      </c>
      <c r="D146" s="35" t="s">
        <v>33</v>
      </c>
      <c r="E146" s="35">
        <v>105</v>
      </c>
      <c r="F146" s="35">
        <v>296</v>
      </c>
      <c r="G146" s="35">
        <v>240</v>
      </c>
      <c r="H146" s="50">
        <v>191</v>
      </c>
      <c r="I146" s="50">
        <v>281</v>
      </c>
      <c r="J146" s="85"/>
    </row>
    <row r="147" spans="1:10" x14ac:dyDescent="0.2">
      <c r="A147" s="37" t="s">
        <v>56</v>
      </c>
      <c r="B147" s="38" t="s">
        <v>85</v>
      </c>
      <c r="C147" s="35">
        <v>42</v>
      </c>
      <c r="D147" s="35">
        <v>14</v>
      </c>
      <c r="E147" s="35" t="s">
        <v>33</v>
      </c>
      <c r="F147" s="35" t="s">
        <v>33</v>
      </c>
      <c r="G147" s="35" t="s">
        <v>33</v>
      </c>
      <c r="H147" s="50" t="s">
        <v>33</v>
      </c>
      <c r="I147" s="50" t="s">
        <v>33</v>
      </c>
    </row>
    <row r="148" spans="1:10" x14ac:dyDescent="0.2">
      <c r="A148" s="37" t="s">
        <v>56</v>
      </c>
      <c r="B148" s="38" t="s">
        <v>86</v>
      </c>
      <c r="C148" s="35" t="s">
        <v>33</v>
      </c>
      <c r="D148" s="35" t="s">
        <v>33</v>
      </c>
      <c r="E148" s="35">
        <v>12</v>
      </c>
      <c r="F148" s="35" t="s">
        <v>33</v>
      </c>
      <c r="G148" s="35" t="s">
        <v>33</v>
      </c>
      <c r="H148" s="50" t="s">
        <v>33</v>
      </c>
      <c r="I148" s="50" t="s">
        <v>33</v>
      </c>
    </row>
    <row r="149" spans="1:10" x14ac:dyDescent="0.2">
      <c r="A149" s="37" t="s">
        <v>56</v>
      </c>
      <c r="B149" s="38" t="s">
        <v>87</v>
      </c>
      <c r="C149" s="35">
        <v>659</v>
      </c>
      <c r="D149" s="35" t="s">
        <v>33</v>
      </c>
      <c r="E149" s="35" t="s">
        <v>33</v>
      </c>
      <c r="F149" s="35" t="s">
        <v>33</v>
      </c>
      <c r="G149" s="35" t="s">
        <v>33</v>
      </c>
      <c r="H149" s="50" t="s">
        <v>33</v>
      </c>
      <c r="I149" s="50" t="s">
        <v>33</v>
      </c>
    </row>
    <row r="150" spans="1:10" ht="15" x14ac:dyDescent="0.25">
      <c r="A150" s="37" t="s">
        <v>57</v>
      </c>
      <c r="B150" s="38" t="s">
        <v>83</v>
      </c>
      <c r="C150" s="35">
        <v>1193</v>
      </c>
      <c r="D150" s="35">
        <v>45</v>
      </c>
      <c r="E150" s="35">
        <v>117</v>
      </c>
      <c r="F150" s="35">
        <v>369</v>
      </c>
      <c r="G150" s="35">
        <v>215</v>
      </c>
      <c r="H150" s="50">
        <v>163</v>
      </c>
      <c r="I150" s="50">
        <v>538</v>
      </c>
      <c r="J150" s="85"/>
    </row>
    <row r="151" spans="1:10" ht="15" x14ac:dyDescent="0.25">
      <c r="A151" s="37" t="s">
        <v>57</v>
      </c>
      <c r="B151" s="38" t="s">
        <v>84</v>
      </c>
      <c r="C151" s="35" t="s">
        <v>33</v>
      </c>
      <c r="D151" s="35" t="s">
        <v>33</v>
      </c>
      <c r="E151" s="35">
        <v>92</v>
      </c>
      <c r="F151" s="35">
        <v>369</v>
      </c>
      <c r="G151" s="35">
        <v>203</v>
      </c>
      <c r="H151" s="50">
        <v>163</v>
      </c>
      <c r="I151" s="50">
        <v>527</v>
      </c>
      <c r="J151" s="85"/>
    </row>
    <row r="152" spans="1:10" ht="15" x14ac:dyDescent="0.25">
      <c r="A152" s="37" t="s">
        <v>57</v>
      </c>
      <c r="B152" s="38" t="s">
        <v>85</v>
      </c>
      <c r="C152" s="35">
        <v>42</v>
      </c>
      <c r="D152" s="35">
        <v>30</v>
      </c>
      <c r="E152" s="35">
        <v>25</v>
      </c>
      <c r="F152" s="35" t="s">
        <v>33</v>
      </c>
      <c r="G152" s="35" t="s">
        <v>33</v>
      </c>
      <c r="H152" s="50" t="s">
        <v>33</v>
      </c>
      <c r="I152" s="50">
        <v>11</v>
      </c>
      <c r="J152" s="85"/>
    </row>
    <row r="153" spans="1:10" x14ac:dyDescent="0.2">
      <c r="A153" s="37" t="s">
        <v>57</v>
      </c>
      <c r="B153" s="38" t="s">
        <v>87</v>
      </c>
      <c r="C153" s="35">
        <v>1151</v>
      </c>
      <c r="D153" s="35">
        <v>15</v>
      </c>
      <c r="E153" s="35" t="s">
        <v>33</v>
      </c>
      <c r="F153" s="35" t="s">
        <v>33</v>
      </c>
      <c r="G153" s="35" t="s">
        <v>33</v>
      </c>
      <c r="H153" s="50" t="s">
        <v>33</v>
      </c>
      <c r="I153" s="50" t="s">
        <v>33</v>
      </c>
    </row>
    <row r="154" spans="1:10" x14ac:dyDescent="0.2">
      <c r="A154" s="37" t="s">
        <v>57</v>
      </c>
      <c r="B154" s="38" t="s">
        <v>88</v>
      </c>
      <c r="C154" s="35" t="s">
        <v>33</v>
      </c>
      <c r="D154" s="35" t="s">
        <v>33</v>
      </c>
      <c r="E154" s="35" t="s">
        <v>33</v>
      </c>
      <c r="F154" s="35" t="s">
        <v>33</v>
      </c>
      <c r="G154" s="35">
        <v>12</v>
      </c>
      <c r="H154" s="50" t="s">
        <v>33</v>
      </c>
      <c r="I154" s="50" t="s">
        <v>33</v>
      </c>
    </row>
    <row r="155" spans="1:10" ht="15" x14ac:dyDescent="0.25">
      <c r="A155" s="37" t="s">
        <v>58</v>
      </c>
      <c r="B155" s="38" t="s">
        <v>83</v>
      </c>
      <c r="C155" s="35">
        <v>867</v>
      </c>
      <c r="D155" s="35">
        <v>219</v>
      </c>
      <c r="E155" s="35">
        <v>229</v>
      </c>
      <c r="F155" s="35">
        <v>447</v>
      </c>
      <c r="G155" s="35">
        <v>298</v>
      </c>
      <c r="H155" s="50">
        <v>312</v>
      </c>
      <c r="I155" s="50">
        <v>582</v>
      </c>
      <c r="J155" s="85"/>
    </row>
    <row r="156" spans="1:10" ht="15" x14ac:dyDescent="0.25">
      <c r="A156" s="37" t="s">
        <v>58</v>
      </c>
      <c r="B156" s="38" t="s">
        <v>84</v>
      </c>
      <c r="C156" s="35" t="s">
        <v>33</v>
      </c>
      <c r="D156" s="35" t="s">
        <v>33</v>
      </c>
      <c r="E156" s="35">
        <v>164</v>
      </c>
      <c r="F156" s="35">
        <v>433</v>
      </c>
      <c r="G156" s="35">
        <v>298</v>
      </c>
      <c r="H156" s="50">
        <v>298</v>
      </c>
      <c r="I156" s="50">
        <v>576</v>
      </c>
      <c r="J156" s="85"/>
    </row>
    <row r="157" spans="1:10" ht="15" x14ac:dyDescent="0.25">
      <c r="A157" s="37" t="s">
        <v>58</v>
      </c>
      <c r="B157" s="38" t="s">
        <v>85</v>
      </c>
      <c r="C157" s="35">
        <v>94</v>
      </c>
      <c r="D157" s="35">
        <v>98</v>
      </c>
      <c r="E157" s="35">
        <v>65</v>
      </c>
      <c r="F157" s="35">
        <v>14</v>
      </c>
      <c r="G157" s="35" t="s">
        <v>33</v>
      </c>
      <c r="H157" s="50">
        <v>14</v>
      </c>
      <c r="I157" s="50">
        <v>6</v>
      </c>
      <c r="J157" s="85"/>
    </row>
    <row r="158" spans="1:10" x14ac:dyDescent="0.2">
      <c r="A158" s="37" t="s">
        <v>58</v>
      </c>
      <c r="B158" s="38" t="s">
        <v>87</v>
      </c>
      <c r="C158" s="35">
        <v>773</v>
      </c>
      <c r="D158" s="35">
        <v>121</v>
      </c>
      <c r="E158" s="35" t="s">
        <v>33</v>
      </c>
      <c r="F158" s="35" t="s">
        <v>33</v>
      </c>
      <c r="G158" s="35" t="s">
        <v>33</v>
      </c>
      <c r="H158" s="50" t="s">
        <v>33</v>
      </c>
      <c r="I158" s="50" t="s">
        <v>33</v>
      </c>
    </row>
    <row r="159" spans="1:10" ht="15" x14ac:dyDescent="0.25">
      <c r="A159" s="37" t="s">
        <v>59</v>
      </c>
      <c r="B159" s="38" t="s">
        <v>83</v>
      </c>
      <c r="C159" s="35">
        <v>379</v>
      </c>
      <c r="D159" s="35">
        <v>55</v>
      </c>
      <c r="E159" s="35">
        <v>44</v>
      </c>
      <c r="F159" s="35">
        <v>148</v>
      </c>
      <c r="G159" s="35">
        <v>103</v>
      </c>
      <c r="H159" s="50">
        <v>81</v>
      </c>
      <c r="I159" s="50">
        <v>213</v>
      </c>
      <c r="J159" s="85"/>
    </row>
    <row r="160" spans="1:10" ht="15" x14ac:dyDescent="0.25">
      <c r="A160" s="37" t="s">
        <v>59</v>
      </c>
      <c r="B160" s="38" t="s">
        <v>84</v>
      </c>
      <c r="C160" s="35" t="s">
        <v>33</v>
      </c>
      <c r="D160" s="35" t="s">
        <v>33</v>
      </c>
      <c r="E160" s="35">
        <v>44</v>
      </c>
      <c r="F160" s="35">
        <v>148</v>
      </c>
      <c r="G160" s="35">
        <v>103</v>
      </c>
      <c r="H160" s="50">
        <v>81</v>
      </c>
      <c r="I160" s="50">
        <v>213</v>
      </c>
      <c r="J160" s="85"/>
    </row>
    <row r="161" spans="1:10" x14ac:dyDescent="0.2">
      <c r="A161" s="37" t="s">
        <v>59</v>
      </c>
      <c r="B161" s="38" t="s">
        <v>87</v>
      </c>
      <c r="C161" s="35">
        <v>379</v>
      </c>
      <c r="D161" s="35">
        <v>55</v>
      </c>
      <c r="E161" s="35" t="s">
        <v>33</v>
      </c>
      <c r="F161" s="35" t="s">
        <v>33</v>
      </c>
      <c r="G161" s="35" t="s">
        <v>33</v>
      </c>
      <c r="H161" s="50" t="s">
        <v>33</v>
      </c>
      <c r="I161" s="50" t="s">
        <v>33</v>
      </c>
    </row>
    <row r="162" spans="1:10" ht="15" x14ac:dyDescent="0.25">
      <c r="A162" s="37" t="s">
        <v>60</v>
      </c>
      <c r="B162" s="38" t="s">
        <v>83</v>
      </c>
      <c r="C162" s="35">
        <v>414</v>
      </c>
      <c r="D162" s="35">
        <v>36</v>
      </c>
      <c r="E162" s="35">
        <v>69</v>
      </c>
      <c r="F162" s="35">
        <v>115</v>
      </c>
      <c r="G162" s="35">
        <v>101</v>
      </c>
      <c r="H162" s="50">
        <v>80</v>
      </c>
      <c r="I162" s="50">
        <v>128</v>
      </c>
      <c r="J162" s="85"/>
    </row>
    <row r="163" spans="1:10" ht="15" x14ac:dyDescent="0.25">
      <c r="A163" s="37" t="s">
        <v>60</v>
      </c>
      <c r="B163" s="38" t="s">
        <v>84</v>
      </c>
      <c r="C163" s="35" t="s">
        <v>33</v>
      </c>
      <c r="D163" s="35" t="s">
        <v>33</v>
      </c>
      <c r="E163" s="35">
        <v>69</v>
      </c>
      <c r="F163" s="35">
        <v>115</v>
      </c>
      <c r="G163" s="35">
        <v>101</v>
      </c>
      <c r="H163" s="50">
        <v>80</v>
      </c>
      <c r="I163" s="50">
        <v>128</v>
      </c>
      <c r="J163" s="85"/>
    </row>
    <row r="164" spans="1:10" x14ac:dyDescent="0.2">
      <c r="A164" s="37" t="s">
        <v>60</v>
      </c>
      <c r="B164" s="38" t="s">
        <v>85</v>
      </c>
      <c r="C164" s="35">
        <v>34</v>
      </c>
      <c r="D164" s="35">
        <v>16</v>
      </c>
      <c r="E164" s="35" t="s">
        <v>33</v>
      </c>
      <c r="F164" s="35" t="s">
        <v>33</v>
      </c>
      <c r="G164" s="35" t="s">
        <v>33</v>
      </c>
      <c r="H164" s="50" t="s">
        <v>33</v>
      </c>
      <c r="I164" s="50" t="s">
        <v>33</v>
      </c>
    </row>
    <row r="165" spans="1:10" x14ac:dyDescent="0.2">
      <c r="A165" s="37" t="s">
        <v>60</v>
      </c>
      <c r="B165" s="38" t="s">
        <v>87</v>
      </c>
      <c r="C165" s="35">
        <v>380</v>
      </c>
      <c r="D165" s="35">
        <v>20</v>
      </c>
      <c r="E165" s="35" t="s">
        <v>33</v>
      </c>
      <c r="F165" s="35" t="s">
        <v>33</v>
      </c>
      <c r="G165" s="35" t="s">
        <v>33</v>
      </c>
      <c r="H165" s="50" t="s">
        <v>33</v>
      </c>
      <c r="I165" s="50" t="s">
        <v>33</v>
      </c>
    </row>
    <row r="167" spans="1:10" x14ac:dyDescent="0.2">
      <c r="A167" s="51" t="s">
        <v>98</v>
      </c>
      <c r="B167" s="3"/>
      <c r="C167" s="97" t="s">
        <v>1</v>
      </c>
      <c r="D167" s="97"/>
      <c r="E167" s="97"/>
      <c r="F167" s="97"/>
      <c r="G167" s="97"/>
    </row>
    <row r="168" spans="1:10" ht="25.5" x14ac:dyDescent="0.25">
      <c r="A168" s="47" t="s">
        <v>30</v>
      </c>
      <c r="B168" s="47" t="s">
        <v>2</v>
      </c>
      <c r="C168" s="102" t="s">
        <v>3</v>
      </c>
      <c r="D168" s="102"/>
      <c r="E168" s="102"/>
      <c r="F168" s="102"/>
      <c r="G168" s="102"/>
      <c r="H168" s="109"/>
      <c r="I168" s="101"/>
    </row>
    <row r="169" spans="1:10" x14ac:dyDescent="0.2">
      <c r="A169" s="48"/>
      <c r="B169" s="48"/>
      <c r="C169" s="55">
        <v>2010</v>
      </c>
      <c r="D169" s="55">
        <v>2011</v>
      </c>
      <c r="E169" s="55">
        <v>2012</v>
      </c>
      <c r="F169" s="55">
        <v>2013</v>
      </c>
      <c r="G169" s="55">
        <v>2014</v>
      </c>
      <c r="H169" s="55">
        <v>2015</v>
      </c>
      <c r="I169" s="80">
        <v>2016</v>
      </c>
    </row>
    <row r="170" spans="1:10" ht="15" x14ac:dyDescent="0.25">
      <c r="A170" s="52" t="s">
        <v>54</v>
      </c>
      <c r="B170" s="49" t="s">
        <v>94</v>
      </c>
      <c r="C170" s="50">
        <v>2547</v>
      </c>
      <c r="D170" s="50">
        <v>3222</v>
      </c>
      <c r="E170" s="50">
        <v>3531</v>
      </c>
      <c r="F170" s="50">
        <v>4172</v>
      </c>
      <c r="G170" s="50">
        <v>4946</v>
      </c>
      <c r="H170" s="50">
        <v>4820</v>
      </c>
      <c r="I170" s="50">
        <v>4680</v>
      </c>
      <c r="J170" s="85"/>
    </row>
    <row r="171" spans="1:10" ht="15" x14ac:dyDescent="0.25">
      <c r="A171" s="52" t="s">
        <v>54</v>
      </c>
      <c r="B171" s="49" t="s">
        <v>95</v>
      </c>
      <c r="C171" s="50">
        <v>2044</v>
      </c>
      <c r="D171" s="50">
        <v>2745</v>
      </c>
      <c r="E171" s="50">
        <v>2917</v>
      </c>
      <c r="F171" s="50">
        <v>3526</v>
      </c>
      <c r="G171" s="50">
        <v>4008</v>
      </c>
      <c r="H171" s="50">
        <v>4078</v>
      </c>
      <c r="I171" s="50">
        <v>3883</v>
      </c>
      <c r="J171" s="85"/>
    </row>
    <row r="172" spans="1:10" ht="15" x14ac:dyDescent="0.25">
      <c r="A172" s="52" t="s">
        <v>54</v>
      </c>
      <c r="B172" s="49" t="s">
        <v>96</v>
      </c>
      <c r="C172" s="50">
        <v>492</v>
      </c>
      <c r="D172" s="50">
        <v>469</v>
      </c>
      <c r="E172" s="50">
        <v>604</v>
      </c>
      <c r="F172" s="50">
        <v>618</v>
      </c>
      <c r="G172" s="50">
        <v>896</v>
      </c>
      <c r="H172" s="50">
        <v>701</v>
      </c>
      <c r="I172" s="50">
        <v>726</v>
      </c>
      <c r="J172" s="85"/>
    </row>
    <row r="173" spans="1:10" ht="15" x14ac:dyDescent="0.25">
      <c r="A173" s="52" t="s">
        <v>54</v>
      </c>
      <c r="B173" s="49" t="s">
        <v>97</v>
      </c>
      <c r="C173" s="50">
        <v>11</v>
      </c>
      <c r="D173" s="50">
        <v>8</v>
      </c>
      <c r="E173" s="50">
        <v>10</v>
      </c>
      <c r="F173" s="50">
        <v>28</v>
      </c>
      <c r="G173" s="50">
        <v>42</v>
      </c>
      <c r="H173" s="50">
        <v>41</v>
      </c>
      <c r="I173" s="50">
        <v>71</v>
      </c>
      <c r="J173" s="85"/>
    </row>
    <row r="174" spans="1:10" ht="15" x14ac:dyDescent="0.25">
      <c r="A174" s="52" t="s">
        <v>55</v>
      </c>
      <c r="B174" s="49" t="s">
        <v>94</v>
      </c>
      <c r="C174" s="50">
        <v>425</v>
      </c>
      <c r="D174" s="50">
        <v>470</v>
      </c>
      <c r="E174" s="50">
        <v>573</v>
      </c>
      <c r="F174" s="50">
        <v>720</v>
      </c>
      <c r="G174" s="50">
        <v>880</v>
      </c>
      <c r="H174" s="50">
        <v>711</v>
      </c>
      <c r="I174" s="50">
        <v>663</v>
      </c>
      <c r="J174" s="85"/>
    </row>
    <row r="175" spans="1:10" ht="15" x14ac:dyDescent="0.25">
      <c r="A175" s="52" t="s">
        <v>55</v>
      </c>
      <c r="B175" s="49" t="s">
        <v>95</v>
      </c>
      <c r="C175" s="50">
        <v>269</v>
      </c>
      <c r="D175" s="50">
        <v>298</v>
      </c>
      <c r="E175" s="50">
        <v>394</v>
      </c>
      <c r="F175" s="50">
        <v>598</v>
      </c>
      <c r="G175" s="50">
        <v>632</v>
      </c>
      <c r="H175" s="50">
        <v>547</v>
      </c>
      <c r="I175" s="50">
        <v>515</v>
      </c>
      <c r="J175" s="85"/>
    </row>
    <row r="176" spans="1:10" ht="15" x14ac:dyDescent="0.25">
      <c r="A176" s="52" t="s">
        <v>55</v>
      </c>
      <c r="B176" s="49" t="s">
        <v>96</v>
      </c>
      <c r="C176" s="50">
        <v>156</v>
      </c>
      <c r="D176" s="50">
        <v>172</v>
      </c>
      <c r="E176" s="50">
        <v>179</v>
      </c>
      <c r="F176" s="50">
        <v>122</v>
      </c>
      <c r="G176" s="50">
        <v>248</v>
      </c>
      <c r="H176" s="50">
        <v>164</v>
      </c>
      <c r="I176" s="50">
        <v>148</v>
      </c>
      <c r="J176" s="85"/>
    </row>
    <row r="177" spans="1:10" ht="15" x14ac:dyDescent="0.25">
      <c r="A177" s="52" t="s">
        <v>56</v>
      </c>
      <c r="B177" s="49" t="s">
        <v>94</v>
      </c>
      <c r="C177" s="50">
        <v>384</v>
      </c>
      <c r="D177" s="50">
        <v>630</v>
      </c>
      <c r="E177" s="50">
        <v>570</v>
      </c>
      <c r="F177" s="50">
        <v>605</v>
      </c>
      <c r="G177" s="50">
        <v>633</v>
      </c>
      <c r="H177" s="50">
        <v>917</v>
      </c>
      <c r="I177" s="50">
        <v>600</v>
      </c>
      <c r="J177" s="85"/>
    </row>
    <row r="178" spans="1:10" ht="15" x14ac:dyDescent="0.25">
      <c r="A178" s="52" t="s">
        <v>56</v>
      </c>
      <c r="B178" s="49" t="s">
        <v>95</v>
      </c>
      <c r="C178" s="50">
        <v>356</v>
      </c>
      <c r="D178" s="50">
        <v>555</v>
      </c>
      <c r="E178" s="50">
        <v>494</v>
      </c>
      <c r="F178" s="50">
        <v>525</v>
      </c>
      <c r="G178" s="50">
        <v>539</v>
      </c>
      <c r="H178" s="50">
        <v>827</v>
      </c>
      <c r="I178" s="50">
        <v>518</v>
      </c>
      <c r="J178" s="85"/>
    </row>
    <row r="179" spans="1:10" ht="15" x14ac:dyDescent="0.25">
      <c r="A179" s="52" t="s">
        <v>56</v>
      </c>
      <c r="B179" s="49" t="s">
        <v>96</v>
      </c>
      <c r="C179" s="50">
        <v>28</v>
      </c>
      <c r="D179" s="50">
        <v>75</v>
      </c>
      <c r="E179" s="50">
        <v>76</v>
      </c>
      <c r="F179" s="50">
        <v>80</v>
      </c>
      <c r="G179" s="50">
        <v>94</v>
      </c>
      <c r="H179" s="50">
        <v>90</v>
      </c>
      <c r="I179" s="50">
        <v>82</v>
      </c>
      <c r="J179" s="85"/>
    </row>
    <row r="180" spans="1:10" ht="15" x14ac:dyDescent="0.25">
      <c r="A180" s="52" t="s">
        <v>57</v>
      </c>
      <c r="B180" s="49" t="s">
        <v>94</v>
      </c>
      <c r="C180" s="50">
        <v>567</v>
      </c>
      <c r="D180" s="50">
        <v>673</v>
      </c>
      <c r="E180" s="50">
        <v>884</v>
      </c>
      <c r="F180" s="50">
        <v>1048</v>
      </c>
      <c r="G180" s="50">
        <v>1506</v>
      </c>
      <c r="H180" s="50">
        <v>1454</v>
      </c>
      <c r="I180" s="50">
        <v>1573</v>
      </c>
      <c r="J180" s="85"/>
    </row>
    <row r="181" spans="1:10" ht="15" x14ac:dyDescent="0.25">
      <c r="A181" s="52" t="s">
        <v>57</v>
      </c>
      <c r="B181" s="49" t="s">
        <v>95</v>
      </c>
      <c r="C181" s="50">
        <v>472</v>
      </c>
      <c r="D181" s="50">
        <v>613</v>
      </c>
      <c r="E181" s="50">
        <v>757</v>
      </c>
      <c r="F181" s="50">
        <v>825</v>
      </c>
      <c r="G181" s="50">
        <v>1179</v>
      </c>
      <c r="H181" s="50">
        <v>1162</v>
      </c>
      <c r="I181" s="50">
        <v>1225</v>
      </c>
      <c r="J181" s="85"/>
    </row>
    <row r="182" spans="1:10" ht="15" x14ac:dyDescent="0.25">
      <c r="A182" s="52" t="s">
        <v>57</v>
      </c>
      <c r="B182" s="49" t="s">
        <v>96</v>
      </c>
      <c r="C182" s="50">
        <v>95</v>
      </c>
      <c r="D182" s="50">
        <v>60</v>
      </c>
      <c r="E182" s="50">
        <v>127</v>
      </c>
      <c r="F182" s="50">
        <v>205</v>
      </c>
      <c r="G182" s="50">
        <v>307</v>
      </c>
      <c r="H182" s="50">
        <v>264</v>
      </c>
      <c r="I182" s="50">
        <v>309</v>
      </c>
      <c r="J182" s="85"/>
    </row>
    <row r="183" spans="1:10" ht="15" x14ac:dyDescent="0.25">
      <c r="A183" s="52" t="s">
        <v>57</v>
      </c>
      <c r="B183" s="49" t="s">
        <v>97</v>
      </c>
      <c r="C183" s="50" t="s">
        <v>33</v>
      </c>
      <c r="D183" s="50" t="s">
        <v>33</v>
      </c>
      <c r="E183" s="50" t="s">
        <v>33</v>
      </c>
      <c r="F183" s="50">
        <v>18</v>
      </c>
      <c r="G183" s="50">
        <v>20</v>
      </c>
      <c r="H183" s="50">
        <v>28</v>
      </c>
      <c r="I183" s="50">
        <v>39</v>
      </c>
      <c r="J183" s="85"/>
    </row>
    <row r="184" spans="1:10" ht="15" x14ac:dyDescent="0.25">
      <c r="A184" s="52" t="s">
        <v>58</v>
      </c>
      <c r="B184" s="49" t="s">
        <v>94</v>
      </c>
      <c r="C184" s="50">
        <v>452</v>
      </c>
      <c r="D184" s="50">
        <v>456</v>
      </c>
      <c r="E184" s="50">
        <v>577</v>
      </c>
      <c r="F184" s="50">
        <v>808</v>
      </c>
      <c r="G184" s="50">
        <v>921</v>
      </c>
      <c r="H184" s="50">
        <v>932</v>
      </c>
      <c r="I184" s="50">
        <v>1149</v>
      </c>
      <c r="J184" s="85"/>
    </row>
    <row r="185" spans="1:10" ht="15" x14ac:dyDescent="0.25">
      <c r="A185" s="52" t="s">
        <v>58</v>
      </c>
      <c r="B185" s="49" t="s">
        <v>95</v>
      </c>
      <c r="C185" s="50">
        <v>295</v>
      </c>
      <c r="D185" s="50">
        <v>355</v>
      </c>
      <c r="E185" s="50">
        <v>396</v>
      </c>
      <c r="F185" s="50">
        <v>639</v>
      </c>
      <c r="G185" s="50">
        <v>740</v>
      </c>
      <c r="H185" s="50">
        <v>776</v>
      </c>
      <c r="I185" s="50">
        <v>991</v>
      </c>
      <c r="J185" s="85"/>
    </row>
    <row r="186" spans="1:10" ht="15" x14ac:dyDescent="0.25">
      <c r="A186" s="52" t="s">
        <v>58</v>
      </c>
      <c r="B186" s="49" t="s">
        <v>96</v>
      </c>
      <c r="C186" s="50">
        <v>157</v>
      </c>
      <c r="D186" s="50">
        <v>101</v>
      </c>
      <c r="E186" s="50">
        <v>181</v>
      </c>
      <c r="F186" s="50">
        <v>169</v>
      </c>
      <c r="G186" s="50">
        <v>166</v>
      </c>
      <c r="H186" s="50">
        <v>150</v>
      </c>
      <c r="I186" s="50">
        <v>134</v>
      </c>
      <c r="J186" s="85"/>
    </row>
    <row r="187" spans="1:10" ht="15" x14ac:dyDescent="0.25">
      <c r="A187" s="52" t="s">
        <v>58</v>
      </c>
      <c r="B187" s="49" t="s">
        <v>97</v>
      </c>
      <c r="C187" s="50" t="s">
        <v>33</v>
      </c>
      <c r="D187" s="50" t="s">
        <v>33</v>
      </c>
      <c r="E187" s="50" t="s">
        <v>33</v>
      </c>
      <c r="F187" s="50" t="s">
        <v>33</v>
      </c>
      <c r="G187" s="50">
        <v>15</v>
      </c>
      <c r="H187" s="50">
        <v>6</v>
      </c>
      <c r="I187" s="50">
        <v>24</v>
      </c>
      <c r="J187" s="85"/>
    </row>
    <row r="188" spans="1:10" ht="15" x14ac:dyDescent="0.25">
      <c r="A188" s="52" t="s">
        <v>59</v>
      </c>
      <c r="B188" s="49" t="s">
        <v>94</v>
      </c>
      <c r="C188" s="50">
        <v>214</v>
      </c>
      <c r="D188" s="50">
        <v>322</v>
      </c>
      <c r="E188" s="50">
        <v>278</v>
      </c>
      <c r="F188" s="50">
        <v>306</v>
      </c>
      <c r="G188" s="50">
        <v>344</v>
      </c>
      <c r="H188" s="50">
        <v>236</v>
      </c>
      <c r="I188" s="50">
        <v>227</v>
      </c>
      <c r="J188" s="85"/>
    </row>
    <row r="189" spans="1:10" ht="15" x14ac:dyDescent="0.25">
      <c r="A189" s="52" t="s">
        <v>59</v>
      </c>
      <c r="B189" s="49" t="s">
        <v>95</v>
      </c>
      <c r="C189" s="50">
        <v>184</v>
      </c>
      <c r="D189" s="50">
        <v>261</v>
      </c>
      <c r="E189" s="50">
        <v>258</v>
      </c>
      <c r="F189" s="50">
        <v>264</v>
      </c>
      <c r="G189" s="50">
        <v>295</v>
      </c>
      <c r="H189" s="50">
        <v>216</v>
      </c>
      <c r="I189" s="50">
        <v>194</v>
      </c>
      <c r="J189" s="85"/>
    </row>
    <row r="190" spans="1:10" ht="15" x14ac:dyDescent="0.25">
      <c r="A190" s="52" t="s">
        <v>59</v>
      </c>
      <c r="B190" s="49" t="s">
        <v>96</v>
      </c>
      <c r="C190" s="50">
        <v>30</v>
      </c>
      <c r="D190" s="50">
        <v>61</v>
      </c>
      <c r="E190" s="50">
        <v>20</v>
      </c>
      <c r="F190" s="50">
        <v>42</v>
      </c>
      <c r="G190" s="50">
        <v>49</v>
      </c>
      <c r="H190" s="50">
        <v>20</v>
      </c>
      <c r="I190" s="50">
        <v>33</v>
      </c>
      <c r="J190" s="85"/>
    </row>
    <row r="191" spans="1:10" ht="15" x14ac:dyDescent="0.25">
      <c r="A191" s="52" t="s">
        <v>60</v>
      </c>
      <c r="B191" s="49" t="s">
        <v>94</v>
      </c>
      <c r="C191" s="50">
        <v>505</v>
      </c>
      <c r="D191" s="50">
        <v>671</v>
      </c>
      <c r="E191" s="50">
        <v>649</v>
      </c>
      <c r="F191" s="50">
        <v>685</v>
      </c>
      <c r="G191" s="50">
        <v>662</v>
      </c>
      <c r="H191" s="50">
        <v>570</v>
      </c>
      <c r="I191" s="50">
        <v>468</v>
      </c>
      <c r="J191" s="85"/>
    </row>
    <row r="192" spans="1:10" ht="15" x14ac:dyDescent="0.25">
      <c r="A192" s="52" t="s">
        <v>60</v>
      </c>
      <c r="B192" s="49" t="s">
        <v>95</v>
      </c>
      <c r="C192" s="50">
        <v>468</v>
      </c>
      <c r="D192" s="50">
        <v>663</v>
      </c>
      <c r="E192" s="50">
        <v>618</v>
      </c>
      <c r="F192" s="50">
        <v>675</v>
      </c>
      <c r="G192" s="50">
        <v>623</v>
      </c>
      <c r="H192" s="50">
        <v>550</v>
      </c>
      <c r="I192" s="50">
        <v>440</v>
      </c>
      <c r="J192" s="85"/>
    </row>
    <row r="193" spans="1:10" ht="15" x14ac:dyDescent="0.25">
      <c r="A193" s="52" t="s">
        <v>60</v>
      </c>
      <c r="B193" s="49" t="s">
        <v>96</v>
      </c>
      <c r="C193" s="50">
        <v>26</v>
      </c>
      <c r="D193" s="50" t="s">
        <v>33</v>
      </c>
      <c r="E193" s="50">
        <v>21</v>
      </c>
      <c r="F193" s="50" t="s">
        <v>33</v>
      </c>
      <c r="G193" s="50">
        <v>32</v>
      </c>
      <c r="H193" s="50">
        <v>13</v>
      </c>
      <c r="I193" s="50">
        <v>20</v>
      </c>
      <c r="J193" s="85"/>
    </row>
    <row r="194" spans="1:10" ht="15" x14ac:dyDescent="0.25">
      <c r="A194" s="52" t="s">
        <v>60</v>
      </c>
      <c r="B194" s="49" t="s">
        <v>97</v>
      </c>
      <c r="C194" s="50">
        <v>11</v>
      </c>
      <c r="D194" s="50">
        <v>8</v>
      </c>
      <c r="E194" s="50">
        <v>10</v>
      </c>
      <c r="F194" s="50">
        <v>10</v>
      </c>
      <c r="G194" s="50">
        <v>7</v>
      </c>
      <c r="H194" s="50">
        <v>7</v>
      </c>
      <c r="I194" s="50">
        <v>8</v>
      </c>
      <c r="J194" s="85"/>
    </row>
  </sheetData>
  <mergeCells count="7">
    <mergeCell ref="C168:I168"/>
    <mergeCell ref="C167:G167"/>
    <mergeCell ref="B1:G1"/>
    <mergeCell ref="C2:G2"/>
    <mergeCell ref="C131:G131"/>
    <mergeCell ref="C3:I3"/>
    <mergeCell ref="C132:I132"/>
  </mergeCells>
  <pageMargins left="0.7" right="0.2" top="0.25" bottom="0" header="0.3" footer="0.3"/>
  <pageSetup paperSize="9" scale="90" orientation="portrait" r:id="rId1"/>
  <ignoredErrors>
    <ignoredError sqref="I25" formulaRange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86"/>
  <sheetViews>
    <sheetView tabSelected="1" topLeftCell="A154" workbookViewId="0">
      <selection activeCell="J165" sqref="J165"/>
    </sheetView>
  </sheetViews>
  <sheetFormatPr defaultRowHeight="12.75" x14ac:dyDescent="0.2"/>
  <cols>
    <col min="1" max="1" width="22.85546875" style="1" customWidth="1"/>
    <col min="2" max="2" width="37.42578125" style="12" customWidth="1"/>
    <col min="3" max="7" width="5.28515625" style="1" customWidth="1"/>
    <col min="8" max="8" width="5.28515625" style="70" bestFit="1" customWidth="1"/>
    <col min="9" max="9" width="5.28515625" style="1" bestFit="1" customWidth="1"/>
    <col min="10" max="16384" width="9.140625" style="1"/>
  </cols>
  <sheetData>
    <row r="1" spans="1:11" ht="15.75" x14ac:dyDescent="0.2">
      <c r="B1" s="98" t="s">
        <v>29</v>
      </c>
      <c r="C1" s="98"/>
      <c r="D1" s="98"/>
      <c r="E1" s="98"/>
      <c r="F1" s="98"/>
      <c r="G1" s="98"/>
    </row>
    <row r="2" spans="1:11" x14ac:dyDescent="0.2">
      <c r="A2" s="36" t="s">
        <v>89</v>
      </c>
      <c r="B2" s="2"/>
      <c r="C2" s="97" t="s">
        <v>1</v>
      </c>
      <c r="D2" s="97"/>
      <c r="E2" s="97"/>
      <c r="F2" s="97"/>
      <c r="G2" s="97"/>
    </row>
    <row r="3" spans="1:11" ht="25.5" x14ac:dyDescent="0.25">
      <c r="A3" s="14" t="s">
        <v>30</v>
      </c>
      <c r="B3" s="31" t="s">
        <v>2</v>
      </c>
      <c r="C3" s="100" t="s">
        <v>3</v>
      </c>
      <c r="D3" s="100"/>
      <c r="E3" s="100"/>
      <c r="F3" s="100"/>
      <c r="G3" s="100"/>
      <c r="H3" s="109"/>
      <c r="I3" s="101"/>
    </row>
    <row r="4" spans="1:11" x14ac:dyDescent="0.2">
      <c r="A4" s="5"/>
      <c r="B4" s="32"/>
      <c r="C4" s="16">
        <v>2010</v>
      </c>
      <c r="D4" s="16">
        <v>2011</v>
      </c>
      <c r="E4" s="16">
        <v>2012</v>
      </c>
      <c r="F4" s="16">
        <v>2013</v>
      </c>
      <c r="G4" s="16">
        <v>2014</v>
      </c>
      <c r="H4" s="16">
        <v>2015</v>
      </c>
      <c r="I4" s="79">
        <v>2016</v>
      </c>
    </row>
    <row r="5" spans="1:11" x14ac:dyDescent="0.2">
      <c r="A5" s="18" t="s">
        <v>61</v>
      </c>
      <c r="B5" s="28" t="s">
        <v>4</v>
      </c>
      <c r="C5" s="35">
        <v>27689</v>
      </c>
      <c r="D5" s="35">
        <v>26555</v>
      </c>
      <c r="E5" s="35">
        <v>29963</v>
      </c>
      <c r="F5" s="35">
        <v>24814</v>
      </c>
      <c r="G5" s="35">
        <v>27380</v>
      </c>
      <c r="H5" s="71">
        <v>22068</v>
      </c>
      <c r="I5" s="50">
        <v>21851</v>
      </c>
    </row>
    <row r="6" spans="1:11" x14ac:dyDescent="0.2">
      <c r="A6" s="20" t="s">
        <v>61</v>
      </c>
      <c r="B6" s="29" t="s">
        <v>5</v>
      </c>
      <c r="C6" s="65">
        <v>11923</v>
      </c>
      <c r="D6" s="65">
        <v>11134</v>
      </c>
      <c r="E6" s="65">
        <v>10900</v>
      </c>
      <c r="F6" s="65">
        <v>11190</v>
      </c>
      <c r="G6" s="65">
        <v>12755</v>
      </c>
      <c r="H6" s="72">
        <v>11017</v>
      </c>
      <c r="I6" s="61">
        <v>11087</v>
      </c>
      <c r="J6" s="111">
        <f>(I6-H6)/H6</f>
        <v>6.3538168285377141E-3</v>
      </c>
    </row>
    <row r="7" spans="1:11" x14ac:dyDescent="0.2">
      <c r="A7" s="20" t="s">
        <v>61</v>
      </c>
      <c r="B7" s="21" t="s">
        <v>99</v>
      </c>
      <c r="C7" s="65">
        <v>14787</v>
      </c>
      <c r="D7" s="65">
        <v>14285</v>
      </c>
      <c r="E7" s="65">
        <v>17728</v>
      </c>
      <c r="F7" s="65">
        <v>12320</v>
      </c>
      <c r="G7" s="65">
        <v>13164</v>
      </c>
      <c r="H7" s="72">
        <v>9866</v>
      </c>
      <c r="I7" s="62">
        <f>SUM(I8:I15)</f>
        <v>9473</v>
      </c>
      <c r="J7" s="111">
        <f>(I7-H7)/H7</f>
        <v>-3.983377255219947E-2</v>
      </c>
    </row>
    <row r="8" spans="1:11" x14ac:dyDescent="0.2">
      <c r="A8" s="39" t="s">
        <v>61</v>
      </c>
      <c r="B8" s="40" t="s">
        <v>7</v>
      </c>
      <c r="C8" s="68">
        <v>8440</v>
      </c>
      <c r="D8" s="68">
        <v>7984</v>
      </c>
      <c r="E8" s="68">
        <v>9998</v>
      </c>
      <c r="F8" s="68">
        <v>6521</v>
      </c>
      <c r="G8" s="68">
        <v>6747</v>
      </c>
      <c r="H8" s="73">
        <v>4790</v>
      </c>
      <c r="I8" s="58">
        <v>4307</v>
      </c>
    </row>
    <row r="9" spans="1:11" x14ac:dyDescent="0.2">
      <c r="A9" s="39" t="s">
        <v>61</v>
      </c>
      <c r="B9" s="40" t="s">
        <v>8</v>
      </c>
      <c r="C9" s="68">
        <v>1657</v>
      </c>
      <c r="D9" s="68">
        <v>1628</v>
      </c>
      <c r="E9" s="68">
        <v>1970</v>
      </c>
      <c r="F9" s="68">
        <v>1360</v>
      </c>
      <c r="G9" s="68">
        <v>1451</v>
      </c>
      <c r="H9" s="73">
        <v>1083</v>
      </c>
      <c r="I9" s="58">
        <v>1215</v>
      </c>
    </row>
    <row r="10" spans="1:11" x14ac:dyDescent="0.2">
      <c r="A10" s="39" t="s">
        <v>61</v>
      </c>
      <c r="B10" s="40" t="s">
        <v>9</v>
      </c>
      <c r="C10" s="68">
        <v>355</v>
      </c>
      <c r="D10" s="68">
        <v>270</v>
      </c>
      <c r="E10" s="68">
        <v>569</v>
      </c>
      <c r="F10" s="68">
        <v>281</v>
      </c>
      <c r="G10" s="68">
        <v>303</v>
      </c>
      <c r="H10" s="73">
        <v>213</v>
      </c>
      <c r="I10" s="58">
        <v>156</v>
      </c>
    </row>
    <row r="11" spans="1:11" x14ac:dyDescent="0.2">
      <c r="A11" s="39" t="s">
        <v>61</v>
      </c>
      <c r="B11" s="40" t="s">
        <v>10</v>
      </c>
      <c r="C11" s="68">
        <v>77</v>
      </c>
      <c r="D11" s="68">
        <v>79</v>
      </c>
      <c r="E11" s="68">
        <v>137</v>
      </c>
      <c r="F11" s="68">
        <v>130</v>
      </c>
      <c r="G11" s="68">
        <v>140</v>
      </c>
      <c r="H11" s="73">
        <v>120</v>
      </c>
      <c r="I11" s="58">
        <v>122</v>
      </c>
    </row>
    <row r="12" spans="1:11" x14ac:dyDescent="0.2">
      <c r="A12" s="39" t="s">
        <v>61</v>
      </c>
      <c r="B12" s="40" t="s">
        <v>11</v>
      </c>
      <c r="C12" s="68">
        <v>100</v>
      </c>
      <c r="D12" s="68">
        <v>70</v>
      </c>
      <c r="E12" s="68">
        <v>116</v>
      </c>
      <c r="F12" s="68">
        <v>51</v>
      </c>
      <c r="G12" s="68">
        <v>95</v>
      </c>
      <c r="H12" s="73">
        <v>60</v>
      </c>
      <c r="I12" s="58">
        <v>94</v>
      </c>
    </row>
    <row r="13" spans="1:11" x14ac:dyDescent="0.2">
      <c r="A13" s="39" t="s">
        <v>61</v>
      </c>
      <c r="B13" s="40" t="s">
        <v>12</v>
      </c>
      <c r="C13" s="68">
        <v>280</v>
      </c>
      <c r="D13" s="68">
        <v>232</v>
      </c>
      <c r="E13" s="68">
        <v>194</v>
      </c>
      <c r="F13" s="68">
        <v>100</v>
      </c>
      <c r="G13" s="68">
        <v>137</v>
      </c>
      <c r="H13" s="73">
        <v>137</v>
      </c>
      <c r="I13" s="58">
        <v>127</v>
      </c>
    </row>
    <row r="14" spans="1:11" x14ac:dyDescent="0.2">
      <c r="A14" s="39" t="s">
        <v>61</v>
      </c>
      <c r="B14" s="40" t="s">
        <v>13</v>
      </c>
      <c r="C14" s="68">
        <v>3606</v>
      </c>
      <c r="D14" s="68">
        <v>3836</v>
      </c>
      <c r="E14" s="68">
        <v>4644</v>
      </c>
      <c r="F14" s="68">
        <v>3764</v>
      </c>
      <c r="G14" s="68">
        <v>4230</v>
      </c>
      <c r="H14" s="73">
        <v>3417</v>
      </c>
      <c r="I14" s="58">
        <v>3403</v>
      </c>
    </row>
    <row r="15" spans="1:11" x14ac:dyDescent="0.2">
      <c r="A15" s="39" t="s">
        <v>61</v>
      </c>
      <c r="B15" s="40" t="s">
        <v>14</v>
      </c>
      <c r="C15" s="68">
        <v>272</v>
      </c>
      <c r="D15" s="68">
        <v>186</v>
      </c>
      <c r="E15" s="68">
        <v>100</v>
      </c>
      <c r="F15" s="68">
        <v>113</v>
      </c>
      <c r="G15" s="68">
        <v>61</v>
      </c>
      <c r="H15" s="73">
        <v>46</v>
      </c>
      <c r="I15" s="58">
        <v>49</v>
      </c>
    </row>
    <row r="16" spans="1:11" x14ac:dyDescent="0.2">
      <c r="A16" s="20" t="s">
        <v>61</v>
      </c>
      <c r="B16" s="21" t="s">
        <v>100</v>
      </c>
      <c r="C16" s="65">
        <v>889</v>
      </c>
      <c r="D16" s="65">
        <v>1136</v>
      </c>
      <c r="E16" s="65">
        <v>1178</v>
      </c>
      <c r="F16" s="65">
        <v>1270</v>
      </c>
      <c r="G16" s="65">
        <v>1420</v>
      </c>
      <c r="H16" s="72">
        <v>1156</v>
      </c>
      <c r="I16" s="62">
        <f>SUM(I17:I22)</f>
        <v>1257</v>
      </c>
      <c r="J16" s="111">
        <f>(H16-G16)/G16</f>
        <v>-0.18591549295774648</v>
      </c>
      <c r="K16" s="111">
        <f>(I16-H16)/H16</f>
        <v>8.7370242214532878E-2</v>
      </c>
    </row>
    <row r="17" spans="1:9" x14ac:dyDescent="0.2">
      <c r="A17" s="18" t="s">
        <v>61</v>
      </c>
      <c r="B17" s="28" t="s">
        <v>16</v>
      </c>
      <c r="C17" s="35">
        <v>145</v>
      </c>
      <c r="D17" s="35">
        <v>147</v>
      </c>
      <c r="E17" s="35">
        <v>248</v>
      </c>
      <c r="F17" s="35">
        <v>253</v>
      </c>
      <c r="G17" s="35">
        <v>314</v>
      </c>
      <c r="H17" s="71">
        <v>199</v>
      </c>
      <c r="I17" s="50">
        <v>287</v>
      </c>
    </row>
    <row r="18" spans="1:9" x14ac:dyDescent="0.2">
      <c r="A18" s="18" t="s">
        <v>61</v>
      </c>
      <c r="B18" s="28" t="s">
        <v>17</v>
      </c>
      <c r="C18" s="35">
        <v>180</v>
      </c>
      <c r="D18" s="35">
        <v>207</v>
      </c>
      <c r="E18" s="35">
        <v>206</v>
      </c>
      <c r="F18" s="35">
        <v>201</v>
      </c>
      <c r="G18" s="35">
        <v>206</v>
      </c>
      <c r="H18" s="71">
        <v>196</v>
      </c>
      <c r="I18" s="50">
        <v>190</v>
      </c>
    </row>
    <row r="19" spans="1:9" x14ac:dyDescent="0.2">
      <c r="A19" s="18" t="s">
        <v>61</v>
      </c>
      <c r="B19" s="28" t="s">
        <v>18</v>
      </c>
      <c r="C19" s="35">
        <v>71</v>
      </c>
      <c r="D19" s="35">
        <v>93</v>
      </c>
      <c r="E19" s="35">
        <v>102</v>
      </c>
      <c r="F19" s="35">
        <v>75</v>
      </c>
      <c r="G19" s="35">
        <v>108</v>
      </c>
      <c r="H19" s="71">
        <v>88</v>
      </c>
      <c r="I19" s="50">
        <v>89</v>
      </c>
    </row>
    <row r="20" spans="1:9" x14ac:dyDescent="0.2">
      <c r="A20" s="18" t="s">
        <v>61</v>
      </c>
      <c r="B20" s="28" t="s">
        <v>22</v>
      </c>
      <c r="C20" s="35">
        <v>336</v>
      </c>
      <c r="D20" s="35">
        <v>442</v>
      </c>
      <c r="E20" s="35">
        <v>422</v>
      </c>
      <c r="F20" s="35">
        <v>435</v>
      </c>
      <c r="G20" s="35">
        <v>511</v>
      </c>
      <c r="H20" s="71">
        <v>408</v>
      </c>
      <c r="I20" s="50">
        <v>408</v>
      </c>
    </row>
    <row r="21" spans="1:9" x14ac:dyDescent="0.2">
      <c r="A21" s="18" t="s">
        <v>61</v>
      </c>
      <c r="B21" s="28" t="s">
        <v>23</v>
      </c>
      <c r="C21" s="35" t="s">
        <v>24</v>
      </c>
      <c r="D21" s="35">
        <v>92</v>
      </c>
      <c r="E21" s="35" t="s">
        <v>24</v>
      </c>
      <c r="F21" s="35">
        <v>109</v>
      </c>
      <c r="G21" s="35">
        <v>113</v>
      </c>
      <c r="H21" s="71">
        <v>110</v>
      </c>
      <c r="I21" s="50">
        <v>111</v>
      </c>
    </row>
    <row r="22" spans="1:9" x14ac:dyDescent="0.2">
      <c r="A22" s="18" t="s">
        <v>61</v>
      </c>
      <c r="B22" s="28" t="s">
        <v>25</v>
      </c>
      <c r="C22" s="35">
        <v>157</v>
      </c>
      <c r="D22" s="35">
        <v>155</v>
      </c>
      <c r="E22" s="35">
        <v>200</v>
      </c>
      <c r="F22" s="35">
        <v>197</v>
      </c>
      <c r="G22" s="35">
        <v>168</v>
      </c>
      <c r="H22" s="71">
        <v>155</v>
      </c>
      <c r="I22" s="50">
        <v>172</v>
      </c>
    </row>
    <row r="23" spans="1:9" x14ac:dyDescent="0.2">
      <c r="A23" s="20" t="s">
        <v>61</v>
      </c>
      <c r="B23" s="21" t="s">
        <v>101</v>
      </c>
      <c r="C23" s="65" t="s">
        <v>33</v>
      </c>
      <c r="D23" s="65" t="s">
        <v>33</v>
      </c>
      <c r="E23" s="65">
        <v>39</v>
      </c>
      <c r="F23" s="65">
        <v>34</v>
      </c>
      <c r="G23" s="65">
        <v>41</v>
      </c>
      <c r="H23" s="72">
        <v>29</v>
      </c>
      <c r="I23" s="62">
        <v>34</v>
      </c>
    </row>
    <row r="24" spans="1:9" x14ac:dyDescent="0.2">
      <c r="A24" s="18" t="s">
        <v>61</v>
      </c>
      <c r="B24" s="28" t="s">
        <v>28</v>
      </c>
      <c r="C24" s="35" t="s">
        <v>33</v>
      </c>
      <c r="D24" s="35" t="s">
        <v>33</v>
      </c>
      <c r="E24" s="35">
        <v>39</v>
      </c>
      <c r="F24" s="35">
        <v>34</v>
      </c>
      <c r="G24" s="35">
        <v>41</v>
      </c>
      <c r="H24" s="71">
        <v>29</v>
      </c>
      <c r="I24" s="50">
        <v>34</v>
      </c>
    </row>
    <row r="25" spans="1:9" x14ac:dyDescent="0.2">
      <c r="A25" s="18" t="s">
        <v>62</v>
      </c>
      <c r="B25" s="28" t="s">
        <v>4</v>
      </c>
      <c r="C25" s="35">
        <v>6612</v>
      </c>
      <c r="D25" s="35">
        <v>6088</v>
      </c>
      <c r="E25" s="35">
        <v>6944</v>
      </c>
      <c r="F25" s="35">
        <v>5612</v>
      </c>
      <c r="G25" s="35">
        <v>6099</v>
      </c>
      <c r="H25" s="71">
        <v>5159</v>
      </c>
      <c r="I25" s="50">
        <v>5034</v>
      </c>
    </row>
    <row r="26" spans="1:9" x14ac:dyDescent="0.2">
      <c r="A26" s="18" t="s">
        <v>62</v>
      </c>
      <c r="B26" s="28" t="s">
        <v>5</v>
      </c>
      <c r="C26" s="35">
        <v>2441</v>
      </c>
      <c r="D26" s="35">
        <v>2181</v>
      </c>
      <c r="E26" s="35">
        <v>2196</v>
      </c>
      <c r="F26" s="35">
        <v>2134</v>
      </c>
      <c r="G26" s="35">
        <v>2707</v>
      </c>
      <c r="H26" s="71">
        <v>2376</v>
      </c>
      <c r="I26" s="50">
        <v>2398</v>
      </c>
    </row>
    <row r="27" spans="1:9" x14ac:dyDescent="0.2">
      <c r="A27" s="39" t="s">
        <v>62</v>
      </c>
      <c r="B27" s="40" t="s">
        <v>7</v>
      </c>
      <c r="C27" s="68">
        <v>2698</v>
      </c>
      <c r="D27" s="68">
        <v>2297</v>
      </c>
      <c r="E27" s="68">
        <v>2884</v>
      </c>
      <c r="F27" s="68">
        <v>1951</v>
      </c>
      <c r="G27" s="68">
        <v>1787</v>
      </c>
      <c r="H27" s="73">
        <v>1560</v>
      </c>
      <c r="I27" s="58">
        <v>1218</v>
      </c>
    </row>
    <row r="28" spans="1:9" x14ac:dyDescent="0.2">
      <c r="A28" s="39" t="s">
        <v>62</v>
      </c>
      <c r="B28" s="40" t="s">
        <v>8</v>
      </c>
      <c r="C28" s="68">
        <v>444</v>
      </c>
      <c r="D28" s="68">
        <v>497</v>
      </c>
      <c r="E28" s="68">
        <v>571</v>
      </c>
      <c r="F28" s="68">
        <v>490</v>
      </c>
      <c r="G28" s="68">
        <v>471</v>
      </c>
      <c r="H28" s="73">
        <v>311</v>
      </c>
      <c r="I28" s="58">
        <v>398</v>
      </c>
    </row>
    <row r="29" spans="1:9" x14ac:dyDescent="0.2">
      <c r="A29" s="39" t="s">
        <v>62</v>
      </c>
      <c r="B29" s="40" t="s">
        <v>9</v>
      </c>
      <c r="C29" s="68">
        <v>35</v>
      </c>
      <c r="D29" s="68">
        <v>18</v>
      </c>
      <c r="E29" s="68">
        <v>32</v>
      </c>
      <c r="F29" s="68">
        <v>19</v>
      </c>
      <c r="G29" s="68">
        <v>18</v>
      </c>
      <c r="H29" s="73">
        <v>15</v>
      </c>
      <c r="I29" s="58" t="s">
        <v>33</v>
      </c>
    </row>
    <row r="30" spans="1:9" x14ac:dyDescent="0.2">
      <c r="A30" s="39" t="s">
        <v>62</v>
      </c>
      <c r="B30" s="40" t="s">
        <v>10</v>
      </c>
      <c r="C30" s="68">
        <v>77</v>
      </c>
      <c r="D30" s="68">
        <v>50</v>
      </c>
      <c r="E30" s="68">
        <v>32</v>
      </c>
      <c r="F30" s="68">
        <v>19</v>
      </c>
      <c r="G30" s="68">
        <v>65</v>
      </c>
      <c r="H30" s="73">
        <v>56</v>
      </c>
      <c r="I30" s="58">
        <v>52</v>
      </c>
    </row>
    <row r="31" spans="1:9" x14ac:dyDescent="0.2">
      <c r="A31" s="39" t="s">
        <v>62</v>
      </c>
      <c r="B31" s="40" t="s">
        <v>11</v>
      </c>
      <c r="C31" s="68">
        <v>24</v>
      </c>
      <c r="D31" s="68" t="s">
        <v>33</v>
      </c>
      <c r="E31" s="68">
        <v>24</v>
      </c>
      <c r="F31" s="68">
        <v>17</v>
      </c>
      <c r="G31" s="68">
        <v>40</v>
      </c>
      <c r="H31" s="73">
        <v>20</v>
      </c>
      <c r="I31" s="58">
        <v>49</v>
      </c>
    </row>
    <row r="32" spans="1:9" x14ac:dyDescent="0.2">
      <c r="A32" s="39" t="s">
        <v>62</v>
      </c>
      <c r="B32" s="40" t="s">
        <v>12</v>
      </c>
      <c r="C32" s="68">
        <v>65</v>
      </c>
      <c r="D32" s="68">
        <v>29</v>
      </c>
      <c r="E32" s="68">
        <v>21</v>
      </c>
      <c r="F32" s="68">
        <v>15</v>
      </c>
      <c r="G32" s="68">
        <v>23</v>
      </c>
      <c r="H32" s="73">
        <v>17</v>
      </c>
      <c r="I32" s="58">
        <v>21</v>
      </c>
    </row>
    <row r="33" spans="1:9" x14ac:dyDescent="0.2">
      <c r="A33" s="39" t="s">
        <v>62</v>
      </c>
      <c r="B33" s="40" t="s">
        <v>13</v>
      </c>
      <c r="C33" s="68">
        <v>444</v>
      </c>
      <c r="D33" s="68">
        <v>593</v>
      </c>
      <c r="E33" s="68">
        <v>715</v>
      </c>
      <c r="F33" s="68">
        <v>472</v>
      </c>
      <c r="G33" s="68">
        <v>564</v>
      </c>
      <c r="H33" s="73">
        <v>406</v>
      </c>
      <c r="I33" s="58">
        <v>490</v>
      </c>
    </row>
    <row r="34" spans="1:9" x14ac:dyDescent="0.2">
      <c r="A34" s="39" t="s">
        <v>62</v>
      </c>
      <c r="B34" s="40" t="s">
        <v>14</v>
      </c>
      <c r="C34" s="68">
        <v>72</v>
      </c>
      <c r="D34" s="68">
        <v>83</v>
      </c>
      <c r="E34" s="68">
        <v>51</v>
      </c>
      <c r="F34" s="68">
        <v>66</v>
      </c>
      <c r="G34" s="68">
        <v>17</v>
      </c>
      <c r="H34" s="73">
        <v>12</v>
      </c>
      <c r="I34" s="58" t="s">
        <v>33</v>
      </c>
    </row>
    <row r="35" spans="1:9" x14ac:dyDescent="0.2">
      <c r="A35" s="18" t="s">
        <v>62</v>
      </c>
      <c r="B35" s="28" t="s">
        <v>16</v>
      </c>
      <c r="C35" s="35" t="s">
        <v>33</v>
      </c>
      <c r="D35" s="35" t="s">
        <v>33</v>
      </c>
      <c r="E35" s="35">
        <v>28</v>
      </c>
      <c r="F35" s="35">
        <v>28</v>
      </c>
      <c r="G35" s="35">
        <v>30</v>
      </c>
      <c r="H35" s="71">
        <v>26</v>
      </c>
      <c r="I35" s="50">
        <v>29</v>
      </c>
    </row>
    <row r="36" spans="1:9" x14ac:dyDescent="0.2">
      <c r="A36" s="18" t="s">
        <v>62</v>
      </c>
      <c r="B36" s="28" t="s">
        <v>17</v>
      </c>
      <c r="C36" s="35">
        <v>53</v>
      </c>
      <c r="D36" s="35">
        <v>60</v>
      </c>
      <c r="E36" s="35">
        <v>63</v>
      </c>
      <c r="F36" s="35">
        <v>55</v>
      </c>
      <c r="G36" s="35">
        <v>60</v>
      </c>
      <c r="H36" s="71">
        <v>63</v>
      </c>
      <c r="I36" s="50">
        <v>53</v>
      </c>
    </row>
    <row r="37" spans="1:9" x14ac:dyDescent="0.2">
      <c r="A37" s="18" t="s">
        <v>62</v>
      </c>
      <c r="B37" s="28" t="s">
        <v>18</v>
      </c>
      <c r="C37" s="35">
        <v>21</v>
      </c>
      <c r="D37" s="35">
        <v>24</v>
      </c>
      <c r="E37" s="35">
        <v>29</v>
      </c>
      <c r="F37" s="35">
        <v>23</v>
      </c>
      <c r="G37" s="35">
        <v>30</v>
      </c>
      <c r="H37" s="71">
        <v>25</v>
      </c>
      <c r="I37" s="50">
        <v>24</v>
      </c>
    </row>
    <row r="38" spans="1:9" x14ac:dyDescent="0.2">
      <c r="A38" s="18" t="s">
        <v>62</v>
      </c>
      <c r="B38" s="28" t="s">
        <v>22</v>
      </c>
      <c r="C38" s="35">
        <v>160</v>
      </c>
      <c r="D38" s="35">
        <v>187</v>
      </c>
      <c r="E38" s="35">
        <v>182</v>
      </c>
      <c r="F38" s="35">
        <v>191</v>
      </c>
      <c r="G38" s="35">
        <v>194</v>
      </c>
      <c r="H38" s="71">
        <v>177</v>
      </c>
      <c r="I38" s="50">
        <v>192</v>
      </c>
    </row>
    <row r="39" spans="1:9" x14ac:dyDescent="0.2">
      <c r="A39" s="18" t="s">
        <v>62</v>
      </c>
      <c r="B39" s="28" t="s">
        <v>25</v>
      </c>
      <c r="C39" s="35">
        <v>78</v>
      </c>
      <c r="D39" s="35">
        <v>69</v>
      </c>
      <c r="E39" s="35">
        <v>72</v>
      </c>
      <c r="F39" s="35">
        <v>87</v>
      </c>
      <c r="G39" s="35">
        <v>74</v>
      </c>
      <c r="H39" s="71">
        <v>86</v>
      </c>
      <c r="I39" s="50">
        <v>96</v>
      </c>
    </row>
    <row r="40" spans="1:9" x14ac:dyDescent="0.2">
      <c r="A40" s="18" t="s">
        <v>62</v>
      </c>
      <c r="B40" s="28" t="s">
        <v>28</v>
      </c>
      <c r="C40" s="35" t="s">
        <v>33</v>
      </c>
      <c r="D40" s="35" t="s">
        <v>33</v>
      </c>
      <c r="E40" s="35">
        <v>7</v>
      </c>
      <c r="F40" s="35">
        <v>8</v>
      </c>
      <c r="G40" s="35">
        <v>19</v>
      </c>
      <c r="H40" s="71">
        <v>9</v>
      </c>
      <c r="I40" s="50">
        <v>14</v>
      </c>
    </row>
    <row r="41" spans="1:9" x14ac:dyDescent="0.2">
      <c r="A41" s="18" t="s">
        <v>63</v>
      </c>
      <c r="B41" s="28" t="s">
        <v>4</v>
      </c>
      <c r="C41" s="35">
        <v>2329</v>
      </c>
      <c r="D41" s="35">
        <v>2307</v>
      </c>
      <c r="E41" s="35">
        <v>2435</v>
      </c>
      <c r="F41" s="35">
        <v>2006</v>
      </c>
      <c r="G41" s="35">
        <v>2171</v>
      </c>
      <c r="H41" s="71">
        <v>1855</v>
      </c>
      <c r="I41" s="50">
        <v>1666</v>
      </c>
    </row>
    <row r="42" spans="1:9" x14ac:dyDescent="0.2">
      <c r="A42" s="18" t="s">
        <v>63</v>
      </c>
      <c r="B42" s="28" t="s">
        <v>5</v>
      </c>
      <c r="C42" s="35">
        <v>931</v>
      </c>
      <c r="D42" s="35">
        <v>918</v>
      </c>
      <c r="E42" s="35">
        <v>934</v>
      </c>
      <c r="F42" s="35">
        <v>891</v>
      </c>
      <c r="G42" s="35">
        <v>1012</v>
      </c>
      <c r="H42" s="71">
        <v>857</v>
      </c>
      <c r="I42" s="50">
        <v>829</v>
      </c>
    </row>
    <row r="43" spans="1:9" x14ac:dyDescent="0.2">
      <c r="A43" s="39" t="s">
        <v>63</v>
      </c>
      <c r="B43" s="40" t="s">
        <v>7</v>
      </c>
      <c r="C43" s="68">
        <v>672</v>
      </c>
      <c r="D43" s="68">
        <v>687</v>
      </c>
      <c r="E43" s="68">
        <v>660</v>
      </c>
      <c r="F43" s="68">
        <v>436</v>
      </c>
      <c r="G43" s="68">
        <v>441</v>
      </c>
      <c r="H43" s="73">
        <v>338</v>
      </c>
      <c r="I43" s="58">
        <v>254</v>
      </c>
    </row>
    <row r="44" spans="1:9" x14ac:dyDescent="0.2">
      <c r="A44" s="39" t="s">
        <v>63</v>
      </c>
      <c r="B44" s="40" t="s">
        <v>8</v>
      </c>
      <c r="C44" s="68">
        <v>99</v>
      </c>
      <c r="D44" s="68">
        <v>102</v>
      </c>
      <c r="E44" s="68">
        <v>152</v>
      </c>
      <c r="F44" s="68">
        <v>89</v>
      </c>
      <c r="G44" s="68">
        <v>97</v>
      </c>
      <c r="H44" s="73">
        <v>79</v>
      </c>
      <c r="I44" s="58">
        <v>59</v>
      </c>
    </row>
    <row r="45" spans="1:9" x14ac:dyDescent="0.2">
      <c r="A45" s="39" t="s">
        <v>63</v>
      </c>
      <c r="B45" s="40" t="s">
        <v>9</v>
      </c>
      <c r="C45" s="68">
        <v>94</v>
      </c>
      <c r="D45" s="68">
        <v>19</v>
      </c>
      <c r="E45" s="68">
        <v>69</v>
      </c>
      <c r="F45" s="68">
        <v>56</v>
      </c>
      <c r="G45" s="68">
        <v>52</v>
      </c>
      <c r="H45" s="73">
        <v>16</v>
      </c>
      <c r="I45" s="58">
        <v>25</v>
      </c>
    </row>
    <row r="46" spans="1:9" x14ac:dyDescent="0.2">
      <c r="A46" s="39" t="s">
        <v>63</v>
      </c>
      <c r="B46" s="40" t="s">
        <v>10</v>
      </c>
      <c r="C46" s="68" t="s">
        <v>33</v>
      </c>
      <c r="D46" s="68" t="s">
        <v>33</v>
      </c>
      <c r="E46" s="68">
        <v>69</v>
      </c>
      <c r="F46" s="68">
        <v>56</v>
      </c>
      <c r="G46" s="68" t="s">
        <v>33</v>
      </c>
      <c r="H46" s="73">
        <v>17</v>
      </c>
      <c r="I46" s="58">
        <v>14</v>
      </c>
    </row>
    <row r="47" spans="1:9" x14ac:dyDescent="0.2">
      <c r="A47" s="39" t="s">
        <v>63</v>
      </c>
      <c r="B47" s="40" t="s">
        <v>11</v>
      </c>
      <c r="C47" s="68">
        <v>49</v>
      </c>
      <c r="D47" s="68">
        <v>20</v>
      </c>
      <c r="E47" s="68">
        <v>15</v>
      </c>
      <c r="F47" s="68" t="s">
        <v>33</v>
      </c>
      <c r="G47" s="68">
        <v>10</v>
      </c>
      <c r="H47" s="73">
        <v>29</v>
      </c>
      <c r="I47" s="58">
        <v>18</v>
      </c>
    </row>
    <row r="48" spans="1:9" x14ac:dyDescent="0.2">
      <c r="A48" s="39" t="s">
        <v>63</v>
      </c>
      <c r="B48" s="40" t="s">
        <v>12</v>
      </c>
      <c r="C48" s="68">
        <v>12</v>
      </c>
      <c r="D48" s="68">
        <v>20</v>
      </c>
      <c r="E48" s="68">
        <v>31</v>
      </c>
      <c r="F48" s="68" t="s">
        <v>33</v>
      </c>
      <c r="G48" s="68">
        <v>16</v>
      </c>
      <c r="H48" s="73">
        <v>34</v>
      </c>
      <c r="I48" s="58">
        <v>31</v>
      </c>
    </row>
    <row r="49" spans="1:9" x14ac:dyDescent="0.2">
      <c r="A49" s="39" t="s">
        <v>63</v>
      </c>
      <c r="B49" s="40" t="s">
        <v>13</v>
      </c>
      <c r="C49" s="68">
        <v>373</v>
      </c>
      <c r="D49" s="68">
        <v>482</v>
      </c>
      <c r="E49" s="68">
        <v>545</v>
      </c>
      <c r="F49" s="68">
        <v>472</v>
      </c>
      <c r="G49" s="68">
        <v>480</v>
      </c>
      <c r="H49" s="73">
        <v>449</v>
      </c>
      <c r="I49" s="58">
        <v>399</v>
      </c>
    </row>
    <row r="50" spans="1:9" x14ac:dyDescent="0.2">
      <c r="A50" s="39" t="s">
        <v>63</v>
      </c>
      <c r="B50" s="40" t="s">
        <v>14</v>
      </c>
      <c r="C50" s="68">
        <v>65</v>
      </c>
      <c r="D50" s="68">
        <v>19</v>
      </c>
      <c r="E50" s="68" t="s">
        <v>33</v>
      </c>
      <c r="F50" s="68" t="s">
        <v>33</v>
      </c>
      <c r="G50" s="68" t="s">
        <v>33</v>
      </c>
      <c r="H50" s="73" t="s">
        <v>33</v>
      </c>
      <c r="I50" s="73" t="s">
        <v>33</v>
      </c>
    </row>
    <row r="51" spans="1:9" x14ac:dyDescent="0.2">
      <c r="A51" s="18" t="s">
        <v>63</v>
      </c>
      <c r="B51" s="28" t="s">
        <v>16</v>
      </c>
      <c r="C51" s="35">
        <v>10</v>
      </c>
      <c r="D51" s="35">
        <v>13</v>
      </c>
      <c r="E51" s="35" t="s">
        <v>33</v>
      </c>
      <c r="F51" s="35">
        <v>24</v>
      </c>
      <c r="G51" s="35">
        <v>41</v>
      </c>
      <c r="H51" s="71">
        <v>21</v>
      </c>
      <c r="I51" s="50">
        <v>23</v>
      </c>
    </row>
    <row r="52" spans="1:9" x14ac:dyDescent="0.2">
      <c r="A52" s="18" t="s">
        <v>63</v>
      </c>
      <c r="B52" s="28" t="s">
        <v>22</v>
      </c>
      <c r="C52" s="35">
        <v>24</v>
      </c>
      <c r="D52" s="35">
        <v>27</v>
      </c>
      <c r="E52" s="35">
        <v>29</v>
      </c>
      <c r="F52" s="35">
        <v>19</v>
      </c>
      <c r="G52" s="35">
        <v>22</v>
      </c>
      <c r="H52" s="71">
        <v>15</v>
      </c>
      <c r="I52" s="50">
        <v>14</v>
      </c>
    </row>
    <row r="53" spans="1:9" x14ac:dyDescent="0.2">
      <c r="A53" s="18" t="s">
        <v>64</v>
      </c>
      <c r="B53" s="28" t="s">
        <v>4</v>
      </c>
      <c r="C53" s="35">
        <v>4315</v>
      </c>
      <c r="D53" s="35">
        <v>4244</v>
      </c>
      <c r="E53" s="35">
        <v>4519</v>
      </c>
      <c r="F53" s="35">
        <v>3889</v>
      </c>
      <c r="G53" s="35">
        <v>4405</v>
      </c>
      <c r="H53" s="71">
        <v>3477</v>
      </c>
      <c r="I53" s="50">
        <v>3537</v>
      </c>
    </row>
    <row r="54" spans="1:9" x14ac:dyDescent="0.2">
      <c r="A54" s="18" t="s">
        <v>64</v>
      </c>
      <c r="B54" s="28" t="s">
        <v>5</v>
      </c>
      <c r="C54" s="35">
        <v>2097</v>
      </c>
      <c r="D54" s="35">
        <v>1996</v>
      </c>
      <c r="E54" s="35">
        <v>1834</v>
      </c>
      <c r="F54" s="35">
        <v>1953</v>
      </c>
      <c r="G54" s="35">
        <v>2261</v>
      </c>
      <c r="H54" s="71">
        <v>1866</v>
      </c>
      <c r="I54" s="50">
        <v>1961</v>
      </c>
    </row>
    <row r="55" spans="1:9" x14ac:dyDescent="0.2">
      <c r="A55" s="39" t="s">
        <v>64</v>
      </c>
      <c r="B55" s="40" t="s">
        <v>7</v>
      </c>
      <c r="C55" s="68">
        <v>1299</v>
      </c>
      <c r="D55" s="68">
        <v>1243</v>
      </c>
      <c r="E55" s="68">
        <v>1504</v>
      </c>
      <c r="F55" s="68">
        <v>970</v>
      </c>
      <c r="G55" s="68">
        <v>1087</v>
      </c>
      <c r="H55" s="73">
        <v>637</v>
      </c>
      <c r="I55" s="58">
        <v>659</v>
      </c>
    </row>
    <row r="56" spans="1:9" x14ac:dyDescent="0.2">
      <c r="A56" s="39" t="s">
        <v>64</v>
      </c>
      <c r="B56" s="40" t="s">
        <v>8</v>
      </c>
      <c r="C56" s="68">
        <v>233</v>
      </c>
      <c r="D56" s="68">
        <v>300</v>
      </c>
      <c r="E56" s="68">
        <v>258</v>
      </c>
      <c r="F56" s="68">
        <v>161</v>
      </c>
      <c r="G56" s="68">
        <v>191</v>
      </c>
      <c r="H56" s="73">
        <v>205</v>
      </c>
      <c r="I56" s="58">
        <v>188</v>
      </c>
    </row>
    <row r="57" spans="1:9" x14ac:dyDescent="0.2">
      <c r="A57" s="39" t="s">
        <v>64</v>
      </c>
      <c r="B57" s="40" t="s">
        <v>9</v>
      </c>
      <c r="C57" s="68" t="s">
        <v>33</v>
      </c>
      <c r="D57" s="68">
        <v>9</v>
      </c>
      <c r="E57" s="68">
        <v>50</v>
      </c>
      <c r="F57" s="68">
        <v>31</v>
      </c>
      <c r="G57" s="68">
        <v>19</v>
      </c>
      <c r="H57" s="73">
        <v>26</v>
      </c>
      <c r="I57" s="58">
        <v>15</v>
      </c>
    </row>
    <row r="58" spans="1:9" x14ac:dyDescent="0.2">
      <c r="A58" s="39" t="s">
        <v>64</v>
      </c>
      <c r="B58" s="40" t="s">
        <v>10</v>
      </c>
      <c r="C58" s="68" t="s">
        <v>33</v>
      </c>
      <c r="D58" s="68" t="s">
        <v>33</v>
      </c>
      <c r="E58" s="68">
        <v>50</v>
      </c>
      <c r="F58" s="68">
        <v>31</v>
      </c>
      <c r="G58" s="68">
        <v>22</v>
      </c>
      <c r="H58" s="73" t="s">
        <v>33</v>
      </c>
      <c r="I58" s="73" t="s">
        <v>33</v>
      </c>
    </row>
    <row r="59" spans="1:9" x14ac:dyDescent="0.2">
      <c r="A59" s="39" t="s">
        <v>64</v>
      </c>
      <c r="B59" s="40" t="s">
        <v>11</v>
      </c>
      <c r="C59" s="68">
        <v>27</v>
      </c>
      <c r="D59" s="68">
        <v>15</v>
      </c>
      <c r="E59" s="68">
        <v>17</v>
      </c>
      <c r="F59" s="68" t="s">
        <v>33</v>
      </c>
      <c r="G59" s="68">
        <v>17</v>
      </c>
      <c r="H59" s="73">
        <v>11</v>
      </c>
      <c r="I59" s="58">
        <v>10</v>
      </c>
    </row>
    <row r="60" spans="1:9" x14ac:dyDescent="0.2">
      <c r="A60" s="39" t="s">
        <v>64</v>
      </c>
      <c r="B60" s="40" t="s">
        <v>12</v>
      </c>
      <c r="C60" s="68">
        <v>24</v>
      </c>
      <c r="D60" s="68">
        <v>16</v>
      </c>
      <c r="E60" s="68">
        <v>93</v>
      </c>
      <c r="F60" s="68">
        <v>24</v>
      </c>
      <c r="G60" s="68" t="s">
        <v>33</v>
      </c>
      <c r="H60" s="73">
        <v>36</v>
      </c>
      <c r="I60" s="58">
        <v>29</v>
      </c>
    </row>
    <row r="61" spans="1:9" x14ac:dyDescent="0.2">
      <c r="A61" s="39" t="s">
        <v>64</v>
      </c>
      <c r="B61" s="40" t="s">
        <v>13</v>
      </c>
      <c r="C61" s="68">
        <v>399</v>
      </c>
      <c r="D61" s="68">
        <v>408</v>
      </c>
      <c r="E61" s="68">
        <v>433</v>
      </c>
      <c r="F61" s="68">
        <v>450</v>
      </c>
      <c r="G61" s="68">
        <v>472</v>
      </c>
      <c r="H61" s="73">
        <v>450</v>
      </c>
      <c r="I61" s="58">
        <v>422</v>
      </c>
    </row>
    <row r="62" spans="1:9" x14ac:dyDescent="0.2">
      <c r="A62" s="39" t="s">
        <v>64</v>
      </c>
      <c r="B62" s="40" t="s">
        <v>14</v>
      </c>
      <c r="C62" s="68">
        <v>26</v>
      </c>
      <c r="D62" s="68" t="s">
        <v>33</v>
      </c>
      <c r="E62" s="68" t="s">
        <v>33</v>
      </c>
      <c r="F62" s="68" t="s">
        <v>33</v>
      </c>
      <c r="G62" s="68" t="s">
        <v>33</v>
      </c>
      <c r="H62" s="73" t="s">
        <v>33</v>
      </c>
      <c r="I62" s="73" t="s">
        <v>33</v>
      </c>
    </row>
    <row r="63" spans="1:9" x14ac:dyDescent="0.2">
      <c r="A63" s="18" t="s">
        <v>64</v>
      </c>
      <c r="B63" s="28" t="s">
        <v>16</v>
      </c>
      <c r="C63" s="35">
        <v>25</v>
      </c>
      <c r="D63" s="35">
        <v>24</v>
      </c>
      <c r="E63" s="35">
        <v>28</v>
      </c>
      <c r="F63" s="35">
        <v>28</v>
      </c>
      <c r="G63" s="35">
        <v>55</v>
      </c>
      <c r="H63" s="71">
        <v>20</v>
      </c>
      <c r="I63" s="50">
        <v>46</v>
      </c>
    </row>
    <row r="64" spans="1:9" x14ac:dyDescent="0.2">
      <c r="A64" s="18" t="s">
        <v>64</v>
      </c>
      <c r="B64" s="28" t="s">
        <v>17</v>
      </c>
      <c r="C64" s="35">
        <v>44</v>
      </c>
      <c r="D64" s="35">
        <v>63</v>
      </c>
      <c r="E64" s="35">
        <v>57</v>
      </c>
      <c r="F64" s="35">
        <v>54</v>
      </c>
      <c r="G64" s="35">
        <v>60</v>
      </c>
      <c r="H64" s="71">
        <v>54</v>
      </c>
      <c r="I64" s="50">
        <v>46</v>
      </c>
    </row>
    <row r="65" spans="1:9" x14ac:dyDescent="0.2">
      <c r="A65" s="18" t="s">
        <v>64</v>
      </c>
      <c r="B65" s="28" t="s">
        <v>18</v>
      </c>
      <c r="C65" s="35">
        <v>13</v>
      </c>
      <c r="D65" s="35">
        <v>23</v>
      </c>
      <c r="E65" s="35">
        <v>28</v>
      </c>
      <c r="F65" s="35">
        <v>14</v>
      </c>
      <c r="G65" s="35">
        <v>28</v>
      </c>
      <c r="H65" s="71">
        <v>23</v>
      </c>
      <c r="I65" s="50">
        <v>26</v>
      </c>
    </row>
    <row r="66" spans="1:9" x14ac:dyDescent="0.2">
      <c r="A66" s="18" t="s">
        <v>64</v>
      </c>
      <c r="B66" s="28" t="s">
        <v>22</v>
      </c>
      <c r="C66" s="35">
        <v>101</v>
      </c>
      <c r="D66" s="35">
        <v>121</v>
      </c>
      <c r="E66" s="35">
        <v>140</v>
      </c>
      <c r="F66" s="35">
        <v>129</v>
      </c>
      <c r="G66" s="35">
        <v>169</v>
      </c>
      <c r="H66" s="71">
        <v>124</v>
      </c>
      <c r="I66" s="50">
        <v>115</v>
      </c>
    </row>
    <row r="67" spans="1:9" x14ac:dyDescent="0.2">
      <c r="A67" s="18" t="s">
        <v>64</v>
      </c>
      <c r="B67" s="28" t="s">
        <v>25</v>
      </c>
      <c r="C67" s="35">
        <v>27</v>
      </c>
      <c r="D67" s="35">
        <v>26</v>
      </c>
      <c r="E67" s="35">
        <v>64</v>
      </c>
      <c r="F67" s="35">
        <v>56</v>
      </c>
      <c r="G67" s="35">
        <v>24</v>
      </c>
      <c r="H67" s="71">
        <v>25</v>
      </c>
      <c r="I67" s="50">
        <v>20</v>
      </c>
    </row>
    <row r="68" spans="1:9" x14ac:dyDescent="0.2">
      <c r="A68" s="18" t="s">
        <v>65</v>
      </c>
      <c r="B68" s="28" t="s">
        <v>4</v>
      </c>
      <c r="C68" s="35">
        <v>1497</v>
      </c>
      <c r="D68" s="35">
        <v>1479</v>
      </c>
      <c r="E68" s="35">
        <v>1593</v>
      </c>
      <c r="F68" s="35">
        <v>1651</v>
      </c>
      <c r="G68" s="35">
        <v>1778</v>
      </c>
      <c r="H68" s="71">
        <v>1423</v>
      </c>
      <c r="I68" s="50">
        <v>1378</v>
      </c>
    </row>
    <row r="69" spans="1:9" x14ac:dyDescent="0.2">
      <c r="A69" s="18" t="s">
        <v>65</v>
      </c>
      <c r="B69" s="28" t="s">
        <v>5</v>
      </c>
      <c r="C69" s="35">
        <v>754</v>
      </c>
      <c r="D69" s="35">
        <v>757</v>
      </c>
      <c r="E69" s="35">
        <v>710</v>
      </c>
      <c r="F69" s="35">
        <v>766</v>
      </c>
      <c r="G69" s="35">
        <v>822</v>
      </c>
      <c r="H69" s="71">
        <v>732</v>
      </c>
      <c r="I69" s="50">
        <v>720</v>
      </c>
    </row>
    <row r="70" spans="1:9" x14ac:dyDescent="0.2">
      <c r="A70" s="39" t="s">
        <v>65</v>
      </c>
      <c r="B70" s="40" t="s">
        <v>7</v>
      </c>
      <c r="C70" s="68">
        <v>313</v>
      </c>
      <c r="D70" s="68">
        <v>391</v>
      </c>
      <c r="E70" s="68">
        <v>341</v>
      </c>
      <c r="F70" s="68">
        <v>400</v>
      </c>
      <c r="G70" s="68">
        <v>410</v>
      </c>
      <c r="H70" s="73">
        <v>227</v>
      </c>
      <c r="I70" s="58">
        <v>225</v>
      </c>
    </row>
    <row r="71" spans="1:9" x14ac:dyDescent="0.2">
      <c r="A71" s="39" t="s">
        <v>65</v>
      </c>
      <c r="B71" s="40" t="s">
        <v>8</v>
      </c>
      <c r="C71" s="68">
        <v>152</v>
      </c>
      <c r="D71" s="68">
        <v>53</v>
      </c>
      <c r="E71" s="68">
        <v>83</v>
      </c>
      <c r="F71" s="68">
        <v>60</v>
      </c>
      <c r="G71" s="68">
        <v>28</v>
      </c>
      <c r="H71" s="73">
        <v>49</v>
      </c>
      <c r="I71" s="58">
        <v>46</v>
      </c>
    </row>
    <row r="72" spans="1:9" x14ac:dyDescent="0.2">
      <c r="A72" s="39" t="s">
        <v>65</v>
      </c>
      <c r="B72" s="40" t="s">
        <v>9</v>
      </c>
      <c r="C72" s="68">
        <v>33</v>
      </c>
      <c r="D72" s="68">
        <v>15</v>
      </c>
      <c r="E72" s="68">
        <v>19</v>
      </c>
      <c r="F72" s="68">
        <v>55</v>
      </c>
      <c r="G72" s="68">
        <v>49</v>
      </c>
      <c r="H72" s="73">
        <v>33</v>
      </c>
      <c r="I72" s="58">
        <v>19</v>
      </c>
    </row>
    <row r="73" spans="1:9" x14ac:dyDescent="0.2">
      <c r="A73" s="39" t="s">
        <v>65</v>
      </c>
      <c r="B73" s="40" t="s">
        <v>10</v>
      </c>
      <c r="C73" s="68" t="s">
        <v>33</v>
      </c>
      <c r="D73" s="68" t="s">
        <v>33</v>
      </c>
      <c r="E73" s="68">
        <v>19</v>
      </c>
      <c r="F73" s="68">
        <v>55</v>
      </c>
      <c r="G73" s="68" t="s">
        <v>33</v>
      </c>
      <c r="H73" s="73">
        <v>18</v>
      </c>
      <c r="I73" s="58">
        <v>18</v>
      </c>
    </row>
    <row r="74" spans="1:9" x14ac:dyDescent="0.2">
      <c r="A74" s="39" t="s">
        <v>65</v>
      </c>
      <c r="B74" s="40" t="s">
        <v>12</v>
      </c>
      <c r="C74" s="68">
        <v>25</v>
      </c>
      <c r="D74" s="68">
        <v>25</v>
      </c>
      <c r="E74" s="68">
        <v>17</v>
      </c>
      <c r="F74" s="68" t="s">
        <v>33</v>
      </c>
      <c r="G74" s="68">
        <v>27</v>
      </c>
      <c r="H74" s="73" t="s">
        <v>33</v>
      </c>
      <c r="I74" s="58">
        <v>17</v>
      </c>
    </row>
    <row r="75" spans="1:9" x14ac:dyDescent="0.2">
      <c r="A75" s="39" t="s">
        <v>65</v>
      </c>
      <c r="B75" s="40" t="s">
        <v>13</v>
      </c>
      <c r="C75" s="68">
        <v>173</v>
      </c>
      <c r="D75" s="68">
        <v>183</v>
      </c>
      <c r="E75" s="68">
        <v>328</v>
      </c>
      <c r="F75" s="68">
        <v>278</v>
      </c>
      <c r="G75" s="68">
        <v>338</v>
      </c>
      <c r="H75" s="73">
        <v>285</v>
      </c>
      <c r="I75" s="58">
        <v>274</v>
      </c>
    </row>
    <row r="76" spans="1:9" x14ac:dyDescent="0.2">
      <c r="A76" s="39" t="s">
        <v>65</v>
      </c>
      <c r="B76" s="40" t="s">
        <v>14</v>
      </c>
      <c r="C76" s="68">
        <v>25</v>
      </c>
      <c r="D76" s="68">
        <v>31</v>
      </c>
      <c r="E76" s="68">
        <v>49</v>
      </c>
      <c r="F76" s="68">
        <v>47</v>
      </c>
      <c r="G76" s="68">
        <v>44</v>
      </c>
      <c r="H76" s="73">
        <v>34</v>
      </c>
      <c r="I76" s="58">
        <v>15</v>
      </c>
    </row>
    <row r="77" spans="1:9" x14ac:dyDescent="0.2">
      <c r="A77" s="18" t="s">
        <v>65</v>
      </c>
      <c r="B77" s="28" t="s">
        <v>16</v>
      </c>
      <c r="C77" s="35" t="s">
        <v>33</v>
      </c>
      <c r="D77" s="35" t="s">
        <v>33</v>
      </c>
      <c r="E77" s="35">
        <v>24</v>
      </c>
      <c r="F77" s="35">
        <v>26</v>
      </c>
      <c r="G77" s="35">
        <v>31</v>
      </c>
      <c r="H77" s="71">
        <v>21</v>
      </c>
      <c r="I77" s="50">
        <v>27</v>
      </c>
    </row>
    <row r="78" spans="1:9" x14ac:dyDescent="0.2">
      <c r="A78" s="18" t="s">
        <v>65</v>
      </c>
      <c r="B78" s="28" t="s">
        <v>25</v>
      </c>
      <c r="C78" s="35">
        <v>22</v>
      </c>
      <c r="D78" s="35">
        <v>24</v>
      </c>
      <c r="E78" s="35">
        <v>22</v>
      </c>
      <c r="F78" s="35">
        <v>19</v>
      </c>
      <c r="G78" s="35">
        <v>29</v>
      </c>
      <c r="H78" s="71">
        <v>13</v>
      </c>
      <c r="I78" s="50">
        <v>17</v>
      </c>
    </row>
    <row r="79" spans="1:9" x14ac:dyDescent="0.2">
      <c r="A79" s="18" t="s">
        <v>66</v>
      </c>
      <c r="B79" s="28" t="s">
        <v>4</v>
      </c>
      <c r="C79" s="35">
        <v>2439</v>
      </c>
      <c r="D79" s="35">
        <v>2302</v>
      </c>
      <c r="E79" s="35">
        <v>2693</v>
      </c>
      <c r="F79" s="35">
        <v>2110</v>
      </c>
      <c r="G79" s="35">
        <v>2249</v>
      </c>
      <c r="H79" s="71">
        <v>1704</v>
      </c>
      <c r="I79" s="50">
        <v>1865</v>
      </c>
    </row>
    <row r="80" spans="1:9" x14ac:dyDescent="0.2">
      <c r="A80" s="18" t="s">
        <v>66</v>
      </c>
      <c r="B80" s="28" t="s">
        <v>5</v>
      </c>
      <c r="C80" s="35">
        <v>1029</v>
      </c>
      <c r="D80" s="35">
        <v>1061</v>
      </c>
      <c r="E80" s="35">
        <v>1041</v>
      </c>
      <c r="F80" s="35">
        <v>1119</v>
      </c>
      <c r="G80" s="35">
        <v>1035</v>
      </c>
      <c r="H80" s="71">
        <v>928</v>
      </c>
      <c r="I80" s="50">
        <v>948</v>
      </c>
    </row>
    <row r="81" spans="1:9" x14ac:dyDescent="0.2">
      <c r="A81" s="39" t="s">
        <v>66</v>
      </c>
      <c r="B81" s="40" t="s">
        <v>7</v>
      </c>
      <c r="C81" s="68">
        <v>671</v>
      </c>
      <c r="D81" s="68">
        <v>546</v>
      </c>
      <c r="E81" s="68">
        <v>876</v>
      </c>
      <c r="F81" s="68">
        <v>461</v>
      </c>
      <c r="G81" s="68">
        <v>532</v>
      </c>
      <c r="H81" s="73">
        <v>334</v>
      </c>
      <c r="I81" s="58">
        <v>325</v>
      </c>
    </row>
    <row r="82" spans="1:9" x14ac:dyDescent="0.2">
      <c r="A82" s="39" t="s">
        <v>66</v>
      </c>
      <c r="B82" s="40" t="s">
        <v>8</v>
      </c>
      <c r="C82" s="68">
        <v>259</v>
      </c>
      <c r="D82" s="68">
        <v>277</v>
      </c>
      <c r="E82" s="68">
        <v>225</v>
      </c>
      <c r="F82" s="68">
        <v>112</v>
      </c>
      <c r="G82" s="68">
        <v>142</v>
      </c>
      <c r="H82" s="73">
        <v>98</v>
      </c>
      <c r="I82" s="58">
        <v>112</v>
      </c>
    </row>
    <row r="83" spans="1:9" x14ac:dyDescent="0.2">
      <c r="A83" s="39" t="s">
        <v>66</v>
      </c>
      <c r="B83" s="40" t="s">
        <v>9</v>
      </c>
      <c r="C83" s="68">
        <v>90</v>
      </c>
      <c r="D83" s="68">
        <v>41</v>
      </c>
      <c r="E83" s="68">
        <v>162</v>
      </c>
      <c r="F83" s="68">
        <v>15</v>
      </c>
      <c r="G83" s="68">
        <v>28</v>
      </c>
      <c r="H83" s="73">
        <v>14</v>
      </c>
      <c r="I83" s="58" t="s">
        <v>33</v>
      </c>
    </row>
    <row r="84" spans="1:9" x14ac:dyDescent="0.2">
      <c r="A84" s="39" t="s">
        <v>66</v>
      </c>
      <c r="B84" s="40" t="s">
        <v>10</v>
      </c>
      <c r="C84" s="68" t="s">
        <v>33</v>
      </c>
      <c r="D84" s="68" t="s">
        <v>33</v>
      </c>
      <c r="E84" s="68">
        <v>162</v>
      </c>
      <c r="F84" s="68">
        <v>15</v>
      </c>
      <c r="G84" s="68" t="s">
        <v>33</v>
      </c>
      <c r="H84" s="73" t="s">
        <v>33</v>
      </c>
      <c r="I84" s="58">
        <v>10</v>
      </c>
    </row>
    <row r="85" spans="1:9" x14ac:dyDescent="0.2">
      <c r="A85" s="39" t="s">
        <v>66</v>
      </c>
      <c r="B85" s="40" t="s">
        <v>12</v>
      </c>
      <c r="C85" s="68">
        <v>30</v>
      </c>
      <c r="D85" s="68">
        <v>21</v>
      </c>
      <c r="E85" s="68" t="s">
        <v>33</v>
      </c>
      <c r="F85" s="68">
        <v>15</v>
      </c>
      <c r="G85" s="68">
        <v>34</v>
      </c>
      <c r="H85" s="73" t="s">
        <v>33</v>
      </c>
      <c r="I85" s="73" t="s">
        <v>33</v>
      </c>
    </row>
    <row r="86" spans="1:9" x14ac:dyDescent="0.2">
      <c r="A86" s="39" t="s">
        <v>66</v>
      </c>
      <c r="B86" s="40" t="s">
        <v>13</v>
      </c>
      <c r="C86" s="68">
        <v>271</v>
      </c>
      <c r="D86" s="68">
        <v>261</v>
      </c>
      <c r="E86" s="68">
        <v>280</v>
      </c>
      <c r="F86" s="68">
        <v>297</v>
      </c>
      <c r="G86" s="68">
        <v>370</v>
      </c>
      <c r="H86" s="73">
        <v>244</v>
      </c>
      <c r="I86" s="58">
        <v>323</v>
      </c>
    </row>
    <row r="87" spans="1:9" x14ac:dyDescent="0.2">
      <c r="A87" s="18" t="s">
        <v>66</v>
      </c>
      <c r="B87" s="28" t="s">
        <v>16</v>
      </c>
      <c r="C87" s="35">
        <v>29</v>
      </c>
      <c r="D87" s="35">
        <v>29</v>
      </c>
      <c r="E87" s="35">
        <v>24</v>
      </c>
      <c r="F87" s="35">
        <v>26</v>
      </c>
      <c r="G87" s="35">
        <v>30</v>
      </c>
      <c r="H87" s="71">
        <v>28</v>
      </c>
      <c r="I87" s="50">
        <v>57</v>
      </c>
    </row>
    <row r="88" spans="1:9" x14ac:dyDescent="0.2">
      <c r="A88" s="18" t="s">
        <v>66</v>
      </c>
      <c r="B88" s="28" t="s">
        <v>17</v>
      </c>
      <c r="C88" s="35">
        <v>25</v>
      </c>
      <c r="D88" s="35">
        <v>25</v>
      </c>
      <c r="E88" s="35">
        <v>29</v>
      </c>
      <c r="F88" s="35">
        <v>31</v>
      </c>
      <c r="G88" s="35">
        <v>28</v>
      </c>
      <c r="H88" s="71">
        <v>27</v>
      </c>
      <c r="I88" s="50">
        <v>29</v>
      </c>
    </row>
    <row r="89" spans="1:9" x14ac:dyDescent="0.2">
      <c r="A89" s="18" t="s">
        <v>66</v>
      </c>
      <c r="B89" s="28" t="s">
        <v>18</v>
      </c>
      <c r="C89" s="35">
        <v>17</v>
      </c>
      <c r="D89" s="35">
        <v>21</v>
      </c>
      <c r="E89" s="35">
        <v>23</v>
      </c>
      <c r="F89" s="35">
        <v>15</v>
      </c>
      <c r="G89" s="35">
        <v>22</v>
      </c>
      <c r="H89" s="71">
        <v>16</v>
      </c>
      <c r="I89" s="50">
        <v>17</v>
      </c>
    </row>
    <row r="90" spans="1:9" x14ac:dyDescent="0.2">
      <c r="A90" s="18" t="s">
        <v>66</v>
      </c>
      <c r="B90" s="28" t="s">
        <v>25</v>
      </c>
      <c r="C90" s="35">
        <v>18</v>
      </c>
      <c r="D90" s="35">
        <v>20</v>
      </c>
      <c r="E90" s="35">
        <v>22</v>
      </c>
      <c r="F90" s="35">
        <v>19</v>
      </c>
      <c r="G90" s="35">
        <v>28</v>
      </c>
      <c r="H90" s="71">
        <v>15</v>
      </c>
      <c r="I90" s="50">
        <v>24</v>
      </c>
    </row>
    <row r="91" spans="1:9" x14ac:dyDescent="0.2">
      <c r="A91" s="18" t="s">
        <v>66</v>
      </c>
      <c r="B91" s="28" t="s">
        <v>28</v>
      </c>
      <c r="C91" s="35" t="s">
        <v>33</v>
      </c>
      <c r="D91" s="35" t="s">
        <v>33</v>
      </c>
      <c r="E91" s="35">
        <v>11</v>
      </c>
      <c r="F91" s="35" t="s">
        <v>33</v>
      </c>
      <c r="G91" s="35" t="s">
        <v>33</v>
      </c>
      <c r="H91" s="71" t="s">
        <v>33</v>
      </c>
      <c r="I91" s="71" t="s">
        <v>33</v>
      </c>
    </row>
    <row r="92" spans="1:9" x14ac:dyDescent="0.2">
      <c r="A92" s="18" t="s">
        <v>67</v>
      </c>
      <c r="B92" s="28" t="s">
        <v>4</v>
      </c>
      <c r="C92" s="35">
        <v>7379</v>
      </c>
      <c r="D92" s="35">
        <v>6940</v>
      </c>
      <c r="E92" s="35">
        <v>8267</v>
      </c>
      <c r="F92" s="35">
        <v>6547</v>
      </c>
      <c r="G92" s="35">
        <v>7314</v>
      </c>
      <c r="H92" s="71">
        <v>5700</v>
      </c>
      <c r="I92" s="50">
        <v>5643</v>
      </c>
    </row>
    <row r="93" spans="1:9" x14ac:dyDescent="0.2">
      <c r="A93" s="18" t="s">
        <v>67</v>
      </c>
      <c r="B93" s="28" t="s">
        <v>5</v>
      </c>
      <c r="C93" s="35">
        <v>2914</v>
      </c>
      <c r="D93" s="35">
        <v>2506</v>
      </c>
      <c r="E93" s="35">
        <v>2503</v>
      </c>
      <c r="F93" s="35">
        <v>2678</v>
      </c>
      <c r="G93" s="35">
        <v>3061</v>
      </c>
      <c r="H93" s="71">
        <v>2724</v>
      </c>
      <c r="I93" s="50">
        <v>2705</v>
      </c>
    </row>
    <row r="94" spans="1:9" x14ac:dyDescent="0.2">
      <c r="A94" s="39" t="s">
        <v>67</v>
      </c>
      <c r="B94" s="40" t="s">
        <v>7</v>
      </c>
      <c r="C94" s="68">
        <v>2174</v>
      </c>
      <c r="D94" s="68">
        <v>2143</v>
      </c>
      <c r="E94" s="68">
        <v>2831</v>
      </c>
      <c r="F94" s="68">
        <v>1804</v>
      </c>
      <c r="G94" s="68">
        <v>1935</v>
      </c>
      <c r="H94" s="73">
        <v>1227</v>
      </c>
      <c r="I94" s="58">
        <v>1184</v>
      </c>
    </row>
    <row r="95" spans="1:9" x14ac:dyDescent="0.2">
      <c r="A95" s="39" t="s">
        <v>67</v>
      </c>
      <c r="B95" s="40" t="s">
        <v>8</v>
      </c>
      <c r="C95" s="68">
        <v>270</v>
      </c>
      <c r="D95" s="68">
        <v>243</v>
      </c>
      <c r="E95" s="68">
        <v>493</v>
      </c>
      <c r="F95" s="68">
        <v>324</v>
      </c>
      <c r="G95" s="68">
        <v>385</v>
      </c>
      <c r="H95" s="73">
        <v>225</v>
      </c>
      <c r="I95" s="58">
        <v>270</v>
      </c>
    </row>
    <row r="96" spans="1:9" x14ac:dyDescent="0.2">
      <c r="A96" s="39" t="s">
        <v>67</v>
      </c>
      <c r="B96" s="40" t="s">
        <v>9</v>
      </c>
      <c r="C96" s="68">
        <v>85</v>
      </c>
      <c r="D96" s="68">
        <v>56</v>
      </c>
      <c r="E96" s="68">
        <v>128</v>
      </c>
      <c r="F96" s="68">
        <v>52</v>
      </c>
      <c r="G96" s="68">
        <v>52</v>
      </c>
      <c r="H96" s="73">
        <v>43</v>
      </c>
      <c r="I96" s="58">
        <v>13</v>
      </c>
    </row>
    <row r="97" spans="1:9" x14ac:dyDescent="0.2">
      <c r="A97" s="39" t="s">
        <v>67</v>
      </c>
      <c r="B97" s="40" t="s">
        <v>10</v>
      </c>
      <c r="C97" s="68" t="s">
        <v>33</v>
      </c>
      <c r="D97" s="68">
        <v>29</v>
      </c>
      <c r="E97" s="68">
        <v>128</v>
      </c>
      <c r="F97" s="68">
        <v>52</v>
      </c>
      <c r="G97" s="68">
        <v>53</v>
      </c>
      <c r="H97" s="73">
        <v>29</v>
      </c>
      <c r="I97" s="58">
        <v>38</v>
      </c>
    </row>
    <row r="98" spans="1:9" x14ac:dyDescent="0.2">
      <c r="A98" s="39" t="s">
        <v>67</v>
      </c>
      <c r="B98" s="40" t="s">
        <v>11</v>
      </c>
      <c r="C98" s="68" t="s">
        <v>33</v>
      </c>
      <c r="D98" s="68">
        <v>35</v>
      </c>
      <c r="E98" s="68">
        <v>60</v>
      </c>
      <c r="F98" s="68">
        <v>34</v>
      </c>
      <c r="G98" s="68">
        <v>28</v>
      </c>
      <c r="H98" s="73" t="s">
        <v>33</v>
      </c>
      <c r="I98" s="58">
        <v>17</v>
      </c>
    </row>
    <row r="99" spans="1:9" x14ac:dyDescent="0.2">
      <c r="A99" s="39" t="s">
        <v>67</v>
      </c>
      <c r="B99" s="40" t="s">
        <v>12</v>
      </c>
      <c r="C99" s="68">
        <v>79</v>
      </c>
      <c r="D99" s="68">
        <v>45</v>
      </c>
      <c r="E99" s="68">
        <v>10</v>
      </c>
      <c r="F99" s="68">
        <v>22</v>
      </c>
      <c r="G99" s="68">
        <v>19</v>
      </c>
      <c r="H99" s="73">
        <v>18</v>
      </c>
      <c r="I99" s="58" t="s">
        <v>33</v>
      </c>
    </row>
    <row r="100" spans="1:9" x14ac:dyDescent="0.2">
      <c r="A100" s="39" t="s">
        <v>67</v>
      </c>
      <c r="B100" s="40" t="s">
        <v>13</v>
      </c>
      <c r="C100" s="68">
        <v>1522</v>
      </c>
      <c r="D100" s="68">
        <v>1550</v>
      </c>
      <c r="E100" s="68">
        <v>1871</v>
      </c>
      <c r="F100" s="68">
        <v>1280</v>
      </c>
      <c r="G100" s="68">
        <v>1456</v>
      </c>
      <c r="H100" s="73">
        <v>1179</v>
      </c>
      <c r="I100" s="58">
        <v>1107</v>
      </c>
    </row>
    <row r="101" spans="1:9" x14ac:dyDescent="0.2">
      <c r="A101" s="39" t="s">
        <v>67</v>
      </c>
      <c r="B101" s="40" t="s">
        <v>14</v>
      </c>
      <c r="C101" s="68">
        <v>84</v>
      </c>
      <c r="D101" s="68">
        <v>53</v>
      </c>
      <c r="E101" s="68" t="s">
        <v>33</v>
      </c>
      <c r="F101" s="68" t="s">
        <v>33</v>
      </c>
      <c r="G101" s="68" t="s">
        <v>33</v>
      </c>
      <c r="H101" s="73" t="s">
        <v>33</v>
      </c>
      <c r="I101" s="58">
        <v>34</v>
      </c>
    </row>
    <row r="102" spans="1:9" x14ac:dyDescent="0.2">
      <c r="A102" s="18" t="s">
        <v>67</v>
      </c>
      <c r="B102" s="28" t="s">
        <v>16</v>
      </c>
      <c r="C102" s="35">
        <v>57</v>
      </c>
      <c r="D102" s="35">
        <v>52</v>
      </c>
      <c r="E102" s="35">
        <v>58</v>
      </c>
      <c r="F102" s="35">
        <v>63</v>
      </c>
      <c r="G102" s="35">
        <v>62</v>
      </c>
      <c r="H102" s="71">
        <v>28</v>
      </c>
      <c r="I102" s="50">
        <v>30</v>
      </c>
    </row>
    <row r="103" spans="1:9" x14ac:dyDescent="0.2">
      <c r="A103" s="18" t="s">
        <v>67</v>
      </c>
      <c r="B103" s="28" t="s">
        <v>17</v>
      </c>
      <c r="C103" s="35">
        <v>58</v>
      </c>
      <c r="D103" s="35">
        <v>59</v>
      </c>
      <c r="E103" s="35">
        <v>57</v>
      </c>
      <c r="F103" s="35">
        <v>61</v>
      </c>
      <c r="G103" s="35">
        <v>58</v>
      </c>
      <c r="H103" s="71">
        <v>52</v>
      </c>
      <c r="I103" s="50">
        <v>62</v>
      </c>
    </row>
    <row r="104" spans="1:9" x14ac:dyDescent="0.2">
      <c r="A104" s="18" t="s">
        <v>67</v>
      </c>
      <c r="B104" s="28" t="s">
        <v>18</v>
      </c>
      <c r="C104" s="35">
        <v>20</v>
      </c>
      <c r="D104" s="35">
        <v>25</v>
      </c>
      <c r="E104" s="35">
        <v>22</v>
      </c>
      <c r="F104" s="35">
        <v>23</v>
      </c>
      <c r="G104" s="35">
        <v>28</v>
      </c>
      <c r="H104" s="71">
        <v>24</v>
      </c>
      <c r="I104" s="50">
        <v>22</v>
      </c>
    </row>
    <row r="105" spans="1:9" x14ac:dyDescent="0.2">
      <c r="A105" s="18" t="s">
        <v>67</v>
      </c>
      <c r="B105" s="28" t="s">
        <v>22</v>
      </c>
      <c r="C105" s="35">
        <v>26</v>
      </c>
      <c r="D105" s="35">
        <v>52</v>
      </c>
      <c r="E105" s="35">
        <v>46</v>
      </c>
      <c r="F105" s="35">
        <v>43</v>
      </c>
      <c r="G105" s="35">
        <v>50</v>
      </c>
      <c r="H105" s="71">
        <v>30</v>
      </c>
      <c r="I105" s="50">
        <v>30</v>
      </c>
    </row>
    <row r="106" spans="1:9" x14ac:dyDescent="0.2">
      <c r="A106" s="18" t="s">
        <v>67</v>
      </c>
      <c r="B106" s="28" t="s">
        <v>23</v>
      </c>
      <c r="C106" s="35" t="s">
        <v>24</v>
      </c>
      <c r="D106" s="35">
        <v>92</v>
      </c>
      <c r="E106" s="35" t="s">
        <v>24</v>
      </c>
      <c r="F106" s="35">
        <v>109</v>
      </c>
      <c r="G106" s="35">
        <v>113</v>
      </c>
      <c r="H106" s="71">
        <v>110</v>
      </c>
      <c r="I106" s="50">
        <v>111</v>
      </c>
    </row>
    <row r="107" spans="1:9" x14ac:dyDescent="0.2">
      <c r="A107" s="18" t="s">
        <v>67</v>
      </c>
      <c r="B107" s="28" t="s">
        <v>28</v>
      </c>
      <c r="C107" s="35" t="s">
        <v>33</v>
      </c>
      <c r="D107" s="35" t="s">
        <v>33</v>
      </c>
      <c r="E107" s="35">
        <v>15</v>
      </c>
      <c r="F107" s="35">
        <v>18</v>
      </c>
      <c r="G107" s="35">
        <v>14</v>
      </c>
      <c r="H107" s="71">
        <v>11</v>
      </c>
      <c r="I107" s="50">
        <v>20</v>
      </c>
    </row>
    <row r="108" spans="1:9" x14ac:dyDescent="0.2">
      <c r="A108" s="18" t="s">
        <v>68</v>
      </c>
      <c r="B108" s="28" t="s">
        <v>4</v>
      </c>
      <c r="C108" s="35">
        <v>3118</v>
      </c>
      <c r="D108" s="35">
        <v>3195</v>
      </c>
      <c r="E108" s="35">
        <v>3512</v>
      </c>
      <c r="F108" s="35">
        <v>2999</v>
      </c>
      <c r="G108" s="35">
        <v>3364</v>
      </c>
      <c r="H108" s="71">
        <v>2750</v>
      </c>
      <c r="I108" s="50">
        <v>2728</v>
      </c>
    </row>
    <row r="109" spans="1:9" x14ac:dyDescent="0.2">
      <c r="A109" s="18" t="s">
        <v>68</v>
      </c>
      <c r="B109" s="28" t="s">
        <v>5</v>
      </c>
      <c r="C109" s="35">
        <v>1757</v>
      </c>
      <c r="D109" s="35">
        <v>1715</v>
      </c>
      <c r="E109" s="35">
        <v>1682</v>
      </c>
      <c r="F109" s="35">
        <v>1649</v>
      </c>
      <c r="G109" s="35">
        <v>1857</v>
      </c>
      <c r="H109" s="71">
        <v>1534</v>
      </c>
      <c r="I109" s="50">
        <v>1526</v>
      </c>
    </row>
    <row r="110" spans="1:9" x14ac:dyDescent="0.2">
      <c r="A110" s="39" t="s">
        <v>68</v>
      </c>
      <c r="B110" s="40" t="s">
        <v>7</v>
      </c>
      <c r="C110" s="68">
        <v>613</v>
      </c>
      <c r="D110" s="68">
        <v>677</v>
      </c>
      <c r="E110" s="68">
        <v>902</v>
      </c>
      <c r="F110" s="68">
        <v>499</v>
      </c>
      <c r="G110" s="68">
        <v>555</v>
      </c>
      <c r="H110" s="73">
        <v>467</v>
      </c>
      <c r="I110" s="58">
        <v>442</v>
      </c>
    </row>
    <row r="111" spans="1:9" x14ac:dyDescent="0.2">
      <c r="A111" s="39" t="s">
        <v>68</v>
      </c>
      <c r="B111" s="40" t="s">
        <v>8</v>
      </c>
      <c r="C111" s="68">
        <v>200</v>
      </c>
      <c r="D111" s="68">
        <v>156</v>
      </c>
      <c r="E111" s="68">
        <v>188</v>
      </c>
      <c r="F111" s="68">
        <v>124</v>
      </c>
      <c r="G111" s="68">
        <v>137</v>
      </c>
      <c r="H111" s="73">
        <v>116</v>
      </c>
      <c r="I111" s="58">
        <v>142</v>
      </c>
    </row>
    <row r="112" spans="1:9" x14ac:dyDescent="0.2">
      <c r="A112" s="39" t="s">
        <v>68</v>
      </c>
      <c r="B112" s="40" t="s">
        <v>9</v>
      </c>
      <c r="C112" s="68">
        <v>18</v>
      </c>
      <c r="D112" s="68">
        <v>112</v>
      </c>
      <c r="E112" s="68">
        <v>109</v>
      </c>
      <c r="F112" s="68">
        <v>53</v>
      </c>
      <c r="G112" s="68">
        <v>85</v>
      </c>
      <c r="H112" s="73">
        <v>66</v>
      </c>
      <c r="I112" s="58">
        <v>84</v>
      </c>
    </row>
    <row r="113" spans="1:10" x14ac:dyDescent="0.2">
      <c r="A113" s="39" t="s">
        <v>68</v>
      </c>
      <c r="B113" s="40" t="s">
        <v>10</v>
      </c>
      <c r="C113" s="68" t="s">
        <v>33</v>
      </c>
      <c r="D113" s="68" t="s">
        <v>33</v>
      </c>
      <c r="E113" s="68">
        <v>109</v>
      </c>
      <c r="F113" s="68">
        <v>53</v>
      </c>
      <c r="G113" s="68" t="s">
        <v>33</v>
      </c>
      <c r="H113" s="73" t="s">
        <v>33</v>
      </c>
      <c r="I113" s="73" t="s">
        <v>33</v>
      </c>
    </row>
    <row r="114" spans="1:10" x14ac:dyDescent="0.2">
      <c r="A114" s="39" t="s">
        <v>68</v>
      </c>
      <c r="B114" s="40" t="s">
        <v>12</v>
      </c>
      <c r="C114" s="68">
        <v>45</v>
      </c>
      <c r="D114" s="68">
        <v>76</v>
      </c>
      <c r="E114" s="68">
        <v>22</v>
      </c>
      <c r="F114" s="68">
        <v>24</v>
      </c>
      <c r="G114" s="68">
        <v>18</v>
      </c>
      <c r="H114" s="73">
        <v>32</v>
      </c>
      <c r="I114" s="58">
        <v>19</v>
      </c>
    </row>
    <row r="115" spans="1:10" x14ac:dyDescent="0.2">
      <c r="A115" s="39" t="s">
        <v>68</v>
      </c>
      <c r="B115" s="40" t="s">
        <v>13</v>
      </c>
      <c r="C115" s="68">
        <v>424</v>
      </c>
      <c r="D115" s="68">
        <v>359</v>
      </c>
      <c r="E115" s="68">
        <v>472</v>
      </c>
      <c r="F115" s="68">
        <v>515</v>
      </c>
      <c r="G115" s="68">
        <v>550</v>
      </c>
      <c r="H115" s="73">
        <v>404</v>
      </c>
      <c r="I115" s="58">
        <v>388</v>
      </c>
    </row>
    <row r="116" spans="1:10" x14ac:dyDescent="0.2">
      <c r="A116" s="18" t="s">
        <v>68</v>
      </c>
      <c r="B116" s="28" t="s">
        <v>16</v>
      </c>
      <c r="C116" s="35">
        <v>24</v>
      </c>
      <c r="D116" s="35">
        <v>29</v>
      </c>
      <c r="E116" s="35">
        <v>86</v>
      </c>
      <c r="F116" s="35">
        <v>58</v>
      </c>
      <c r="G116" s="35">
        <v>65</v>
      </c>
      <c r="H116" s="71">
        <v>55</v>
      </c>
      <c r="I116" s="50">
        <v>75</v>
      </c>
    </row>
    <row r="117" spans="1:10" x14ac:dyDescent="0.2">
      <c r="A117" s="18" t="s">
        <v>68</v>
      </c>
      <c r="B117" s="28" t="s">
        <v>22</v>
      </c>
      <c r="C117" s="35">
        <v>25</v>
      </c>
      <c r="D117" s="35">
        <v>55</v>
      </c>
      <c r="E117" s="35">
        <v>25</v>
      </c>
      <c r="F117" s="35">
        <v>53</v>
      </c>
      <c r="G117" s="35">
        <v>76</v>
      </c>
      <c r="H117" s="71">
        <v>51</v>
      </c>
      <c r="I117" s="50">
        <v>37</v>
      </c>
    </row>
    <row r="118" spans="1:10" x14ac:dyDescent="0.2">
      <c r="A118" s="18" t="s">
        <v>68</v>
      </c>
      <c r="B118" s="28" t="s">
        <v>25</v>
      </c>
      <c r="C118" s="35">
        <v>12</v>
      </c>
      <c r="D118" s="35">
        <v>16</v>
      </c>
      <c r="E118" s="35">
        <v>20</v>
      </c>
      <c r="F118" s="35">
        <v>16</v>
      </c>
      <c r="G118" s="35">
        <v>13</v>
      </c>
      <c r="H118" s="71">
        <v>16</v>
      </c>
      <c r="I118" s="50">
        <v>15</v>
      </c>
    </row>
    <row r="119" spans="1:10" x14ac:dyDescent="0.2">
      <c r="A119" s="18" t="s">
        <v>68</v>
      </c>
      <c r="B119" s="28" t="s">
        <v>28</v>
      </c>
      <c r="C119" s="35" t="s">
        <v>33</v>
      </c>
      <c r="D119" s="35" t="s">
        <v>33</v>
      </c>
      <c r="E119" s="35">
        <v>6</v>
      </c>
      <c r="F119" s="35">
        <v>8</v>
      </c>
      <c r="G119" s="35">
        <v>8</v>
      </c>
      <c r="H119" s="71">
        <v>9</v>
      </c>
      <c r="I119" s="50" t="s">
        <v>33</v>
      </c>
    </row>
    <row r="123" spans="1:10" x14ac:dyDescent="0.2">
      <c r="A123" s="22" t="s">
        <v>90</v>
      </c>
      <c r="B123" s="1"/>
      <c r="C123" s="97" t="s">
        <v>1</v>
      </c>
      <c r="D123" s="97"/>
      <c r="E123" s="97"/>
      <c r="F123" s="97"/>
      <c r="G123" s="97"/>
    </row>
    <row r="124" spans="1:10" ht="25.5" x14ac:dyDescent="0.25">
      <c r="A124" s="14" t="s">
        <v>30</v>
      </c>
      <c r="B124" s="14" t="s">
        <v>2</v>
      </c>
      <c r="C124" s="100" t="s">
        <v>3</v>
      </c>
      <c r="D124" s="100"/>
      <c r="E124" s="100"/>
      <c r="F124" s="100"/>
      <c r="G124" s="100"/>
      <c r="H124" s="109"/>
      <c r="I124" s="101"/>
    </row>
    <row r="125" spans="1:10" x14ac:dyDescent="0.2">
      <c r="A125" s="6"/>
      <c r="B125" s="42"/>
      <c r="C125" s="79">
        <v>2010</v>
      </c>
      <c r="D125" s="79">
        <v>2011</v>
      </c>
      <c r="E125" s="79">
        <v>2012</v>
      </c>
      <c r="F125" s="79">
        <v>2013</v>
      </c>
      <c r="G125" s="79">
        <v>2014</v>
      </c>
      <c r="H125" s="79">
        <v>2015</v>
      </c>
      <c r="I125" s="79">
        <v>2016</v>
      </c>
    </row>
    <row r="126" spans="1:10" x14ac:dyDescent="0.2">
      <c r="A126" s="37" t="s">
        <v>61</v>
      </c>
      <c r="B126" s="38" t="s">
        <v>83</v>
      </c>
      <c r="C126" s="35">
        <v>5980</v>
      </c>
      <c r="D126" s="35">
        <v>221</v>
      </c>
      <c r="E126" s="35">
        <v>670</v>
      </c>
      <c r="F126" s="35">
        <v>1483</v>
      </c>
      <c r="G126" s="35">
        <v>1549</v>
      </c>
      <c r="H126" s="50">
        <v>1439</v>
      </c>
      <c r="I126" s="50">
        <v>1843</v>
      </c>
      <c r="J126" s="111">
        <f>(I126-H126)/H126</f>
        <v>0.28075052119527449</v>
      </c>
    </row>
    <row r="127" spans="1:10" x14ac:dyDescent="0.2">
      <c r="A127" s="37" t="s">
        <v>61</v>
      </c>
      <c r="B127" s="38" t="s">
        <v>84</v>
      </c>
      <c r="C127" s="35" t="s">
        <v>33</v>
      </c>
      <c r="D127" s="35" t="s">
        <v>33</v>
      </c>
      <c r="E127" s="35">
        <v>612</v>
      </c>
      <c r="F127" s="35">
        <v>1469</v>
      </c>
      <c r="G127" s="35">
        <v>1539</v>
      </c>
      <c r="H127" s="50">
        <v>1431</v>
      </c>
      <c r="I127" s="50">
        <v>1826</v>
      </c>
    </row>
    <row r="128" spans="1:10" x14ac:dyDescent="0.2">
      <c r="A128" s="37" t="s">
        <v>61</v>
      </c>
      <c r="B128" s="38" t="s">
        <v>85</v>
      </c>
      <c r="C128" s="35">
        <v>97</v>
      </c>
      <c r="D128" s="35">
        <v>94</v>
      </c>
      <c r="E128" s="35">
        <v>18</v>
      </c>
      <c r="F128" s="35">
        <v>6</v>
      </c>
      <c r="G128" s="35" t="s">
        <v>33</v>
      </c>
      <c r="H128" s="50">
        <v>8</v>
      </c>
      <c r="I128" s="50">
        <v>7</v>
      </c>
    </row>
    <row r="129" spans="1:9" ht="25.5" x14ac:dyDescent="0.2">
      <c r="A129" s="37" t="s">
        <v>61</v>
      </c>
      <c r="B129" s="38" t="s">
        <v>86</v>
      </c>
      <c r="C129" s="35" t="s">
        <v>33</v>
      </c>
      <c r="D129" s="35" t="s">
        <v>33</v>
      </c>
      <c r="E129" s="35">
        <v>32</v>
      </c>
      <c r="F129" s="35" t="s">
        <v>33</v>
      </c>
      <c r="G129" s="35" t="s">
        <v>33</v>
      </c>
      <c r="H129" s="50" t="s">
        <v>33</v>
      </c>
      <c r="I129" s="50" t="s">
        <v>33</v>
      </c>
    </row>
    <row r="130" spans="1:9" x14ac:dyDescent="0.2">
      <c r="A130" s="37" t="s">
        <v>61</v>
      </c>
      <c r="B130" s="38" t="s">
        <v>87</v>
      </c>
      <c r="C130" s="35">
        <v>5863</v>
      </c>
      <c r="D130" s="35">
        <v>127</v>
      </c>
      <c r="E130" s="35" t="s">
        <v>33</v>
      </c>
      <c r="F130" s="35" t="s">
        <v>33</v>
      </c>
      <c r="G130" s="35" t="s">
        <v>33</v>
      </c>
      <c r="H130" s="50" t="s">
        <v>33</v>
      </c>
      <c r="I130" s="50" t="s">
        <v>33</v>
      </c>
    </row>
    <row r="131" spans="1:9" x14ac:dyDescent="0.2">
      <c r="A131" s="37" t="s">
        <v>61</v>
      </c>
      <c r="B131" s="38" t="s">
        <v>88</v>
      </c>
      <c r="C131" s="35">
        <v>20</v>
      </c>
      <c r="D131" s="35" t="s">
        <v>33</v>
      </c>
      <c r="E131" s="35">
        <v>8</v>
      </c>
      <c r="F131" s="35">
        <v>8</v>
      </c>
      <c r="G131" s="35">
        <v>10</v>
      </c>
      <c r="H131" s="50" t="s">
        <v>33</v>
      </c>
      <c r="I131" s="50">
        <v>10</v>
      </c>
    </row>
    <row r="132" spans="1:9" x14ac:dyDescent="0.2">
      <c r="A132" s="37" t="s">
        <v>62</v>
      </c>
      <c r="B132" s="38" t="s">
        <v>83</v>
      </c>
      <c r="C132" s="35">
        <v>1485</v>
      </c>
      <c r="D132" s="35">
        <v>15</v>
      </c>
      <c r="E132" s="35">
        <v>176</v>
      </c>
      <c r="F132" s="35">
        <v>477</v>
      </c>
      <c r="G132" s="35">
        <v>358</v>
      </c>
      <c r="H132" s="50">
        <v>376</v>
      </c>
      <c r="I132" s="50">
        <v>376</v>
      </c>
    </row>
    <row r="133" spans="1:9" x14ac:dyDescent="0.2">
      <c r="A133" s="37" t="s">
        <v>62</v>
      </c>
      <c r="B133" s="38" t="s">
        <v>84</v>
      </c>
      <c r="C133" s="35" t="s">
        <v>33</v>
      </c>
      <c r="D133" s="35" t="s">
        <v>33</v>
      </c>
      <c r="E133" s="35">
        <v>144</v>
      </c>
      <c r="F133" s="35">
        <v>477</v>
      </c>
      <c r="G133" s="35">
        <v>358</v>
      </c>
      <c r="H133" s="50">
        <v>376</v>
      </c>
      <c r="I133" s="50">
        <v>376</v>
      </c>
    </row>
    <row r="134" spans="1:9" x14ac:dyDescent="0.2">
      <c r="A134" s="37" t="s">
        <v>62</v>
      </c>
      <c r="B134" s="38" t="s">
        <v>85</v>
      </c>
      <c r="C134" s="35">
        <v>25</v>
      </c>
      <c r="D134" s="35">
        <v>15</v>
      </c>
      <c r="E134" s="35" t="s">
        <v>33</v>
      </c>
      <c r="F134" s="35" t="s">
        <v>33</v>
      </c>
      <c r="G134" s="35" t="s">
        <v>33</v>
      </c>
      <c r="H134" s="50" t="s">
        <v>33</v>
      </c>
      <c r="I134" s="50" t="s">
        <v>33</v>
      </c>
    </row>
    <row r="135" spans="1:9" ht="25.5" x14ac:dyDescent="0.2">
      <c r="A135" s="37" t="s">
        <v>62</v>
      </c>
      <c r="B135" s="38" t="s">
        <v>86</v>
      </c>
      <c r="C135" s="35" t="s">
        <v>33</v>
      </c>
      <c r="D135" s="35" t="s">
        <v>33</v>
      </c>
      <c r="E135" s="35">
        <v>32</v>
      </c>
      <c r="F135" s="35" t="s">
        <v>33</v>
      </c>
      <c r="G135" s="35" t="s">
        <v>33</v>
      </c>
      <c r="H135" s="50" t="s">
        <v>33</v>
      </c>
      <c r="I135" s="50" t="s">
        <v>33</v>
      </c>
    </row>
    <row r="136" spans="1:9" x14ac:dyDescent="0.2">
      <c r="A136" s="37" t="s">
        <v>62</v>
      </c>
      <c r="B136" s="38" t="s">
        <v>87</v>
      </c>
      <c r="C136" s="35">
        <v>1460</v>
      </c>
      <c r="D136" s="35" t="s">
        <v>33</v>
      </c>
      <c r="E136" s="35" t="s">
        <v>33</v>
      </c>
      <c r="F136" s="35" t="s">
        <v>33</v>
      </c>
      <c r="G136" s="35" t="s">
        <v>33</v>
      </c>
      <c r="H136" s="50" t="s">
        <v>33</v>
      </c>
      <c r="I136" s="50" t="s">
        <v>33</v>
      </c>
    </row>
    <row r="137" spans="1:9" x14ac:dyDescent="0.2">
      <c r="A137" s="37" t="s">
        <v>63</v>
      </c>
      <c r="B137" s="38" t="s">
        <v>83</v>
      </c>
      <c r="C137" s="35">
        <v>513</v>
      </c>
      <c r="D137" s="35">
        <v>55</v>
      </c>
      <c r="E137" s="35">
        <v>90</v>
      </c>
      <c r="F137" s="35">
        <v>137</v>
      </c>
      <c r="G137" s="35">
        <v>125</v>
      </c>
      <c r="H137" s="50">
        <v>161</v>
      </c>
      <c r="I137" s="50">
        <v>143</v>
      </c>
    </row>
    <row r="138" spans="1:9" x14ac:dyDescent="0.2">
      <c r="A138" s="37" t="s">
        <v>63</v>
      </c>
      <c r="B138" s="38" t="s">
        <v>84</v>
      </c>
      <c r="C138" s="35" t="s">
        <v>33</v>
      </c>
      <c r="D138" s="35" t="s">
        <v>33</v>
      </c>
      <c r="E138" s="35">
        <v>82</v>
      </c>
      <c r="F138" s="35">
        <v>137</v>
      </c>
      <c r="G138" s="35">
        <v>120</v>
      </c>
      <c r="H138" s="50">
        <v>161</v>
      </c>
      <c r="I138" s="50">
        <v>133</v>
      </c>
    </row>
    <row r="139" spans="1:9" x14ac:dyDescent="0.2">
      <c r="A139" s="37" t="s">
        <v>63</v>
      </c>
      <c r="B139" s="38" t="s">
        <v>87</v>
      </c>
      <c r="C139" s="35">
        <v>493</v>
      </c>
      <c r="D139" s="35">
        <v>55</v>
      </c>
      <c r="E139" s="35" t="s">
        <v>33</v>
      </c>
      <c r="F139" s="35" t="s">
        <v>33</v>
      </c>
      <c r="G139" s="35" t="s">
        <v>33</v>
      </c>
      <c r="H139" s="50" t="s">
        <v>33</v>
      </c>
      <c r="I139" s="50" t="s">
        <v>33</v>
      </c>
    </row>
    <row r="140" spans="1:9" x14ac:dyDescent="0.2">
      <c r="A140" s="37" t="s">
        <v>63</v>
      </c>
      <c r="B140" s="38" t="s">
        <v>88</v>
      </c>
      <c r="C140" s="35">
        <v>20</v>
      </c>
      <c r="D140" s="35" t="s">
        <v>33</v>
      </c>
      <c r="E140" s="35">
        <v>8</v>
      </c>
      <c r="F140" s="35" t="s">
        <v>33</v>
      </c>
      <c r="G140" s="35">
        <v>5</v>
      </c>
      <c r="H140" s="50" t="s">
        <v>33</v>
      </c>
      <c r="I140" s="50">
        <v>10</v>
      </c>
    </row>
    <row r="141" spans="1:9" x14ac:dyDescent="0.2">
      <c r="A141" s="37" t="s">
        <v>64</v>
      </c>
      <c r="B141" s="38" t="s">
        <v>83</v>
      </c>
      <c r="C141" s="35">
        <v>651</v>
      </c>
      <c r="D141" s="35">
        <v>33</v>
      </c>
      <c r="E141" s="35">
        <v>12</v>
      </c>
      <c r="F141" s="35">
        <v>202</v>
      </c>
      <c r="G141" s="35">
        <v>170</v>
      </c>
      <c r="H141" s="50">
        <v>165</v>
      </c>
      <c r="I141" s="50">
        <v>322</v>
      </c>
    </row>
    <row r="142" spans="1:9" x14ac:dyDescent="0.2">
      <c r="A142" s="37" t="s">
        <v>64</v>
      </c>
      <c r="B142" s="38" t="s">
        <v>84</v>
      </c>
      <c r="C142" s="35" t="s">
        <v>33</v>
      </c>
      <c r="D142" s="35" t="s">
        <v>33</v>
      </c>
      <c r="E142" s="35" t="s">
        <v>33</v>
      </c>
      <c r="F142" s="35">
        <v>202</v>
      </c>
      <c r="G142" s="35">
        <v>170</v>
      </c>
      <c r="H142" s="50">
        <v>165</v>
      </c>
      <c r="I142" s="50">
        <v>322</v>
      </c>
    </row>
    <row r="143" spans="1:9" x14ac:dyDescent="0.2">
      <c r="A143" s="37" t="s">
        <v>64</v>
      </c>
      <c r="B143" s="38" t="s">
        <v>85</v>
      </c>
      <c r="C143" s="35">
        <v>19</v>
      </c>
      <c r="D143" s="35">
        <v>21</v>
      </c>
      <c r="E143" s="35">
        <v>12</v>
      </c>
      <c r="F143" s="35" t="s">
        <v>33</v>
      </c>
      <c r="G143" s="35" t="s">
        <v>33</v>
      </c>
      <c r="H143" s="50" t="s">
        <v>33</v>
      </c>
      <c r="I143" s="50" t="s">
        <v>33</v>
      </c>
    </row>
    <row r="144" spans="1:9" x14ac:dyDescent="0.2">
      <c r="A144" s="37" t="s">
        <v>64</v>
      </c>
      <c r="B144" s="38" t="s">
        <v>87</v>
      </c>
      <c r="C144" s="35">
        <v>632</v>
      </c>
      <c r="D144" s="35">
        <v>12</v>
      </c>
      <c r="E144" s="35" t="s">
        <v>33</v>
      </c>
      <c r="F144" s="35" t="s">
        <v>33</v>
      </c>
      <c r="G144" s="35" t="s">
        <v>33</v>
      </c>
      <c r="H144" s="50" t="s">
        <v>33</v>
      </c>
      <c r="I144" s="50" t="s">
        <v>33</v>
      </c>
    </row>
    <row r="145" spans="1:10" ht="15" x14ac:dyDescent="0.25">
      <c r="A145" s="37" t="s">
        <v>65</v>
      </c>
      <c r="B145" s="38" t="s">
        <v>83</v>
      </c>
      <c r="C145" s="35">
        <v>252</v>
      </c>
      <c r="D145" s="35" t="s">
        <v>33</v>
      </c>
      <c r="E145" s="35">
        <v>57</v>
      </c>
      <c r="F145" s="35">
        <v>40</v>
      </c>
      <c r="G145" s="35" t="s">
        <v>33</v>
      </c>
      <c r="H145" s="50" t="s">
        <v>33</v>
      </c>
      <c r="I145" s="50">
        <v>30</v>
      </c>
      <c r="J145" s="85"/>
    </row>
    <row r="146" spans="1:10" ht="15" x14ac:dyDescent="0.25">
      <c r="A146" s="37" t="s">
        <v>65</v>
      </c>
      <c r="B146" s="38" t="s">
        <v>84</v>
      </c>
      <c r="C146" s="35" t="s">
        <v>33</v>
      </c>
      <c r="D146" s="35" t="s">
        <v>33</v>
      </c>
      <c r="E146" s="35">
        <v>57</v>
      </c>
      <c r="F146" s="35">
        <v>40</v>
      </c>
      <c r="G146" s="35" t="s">
        <v>33</v>
      </c>
      <c r="H146" s="50" t="s">
        <v>33</v>
      </c>
      <c r="I146" s="50">
        <v>30</v>
      </c>
      <c r="J146" s="85"/>
    </row>
    <row r="147" spans="1:10" x14ac:dyDescent="0.2">
      <c r="A147" s="37" t="s">
        <v>65</v>
      </c>
      <c r="B147" s="38" t="s">
        <v>87</v>
      </c>
      <c r="C147" s="35">
        <v>252</v>
      </c>
      <c r="D147" s="35" t="s">
        <v>33</v>
      </c>
      <c r="E147" s="35" t="s">
        <v>33</v>
      </c>
      <c r="F147" s="35" t="s">
        <v>33</v>
      </c>
      <c r="G147" s="35" t="s">
        <v>33</v>
      </c>
      <c r="H147" s="50" t="s">
        <v>33</v>
      </c>
      <c r="I147" s="50" t="s">
        <v>33</v>
      </c>
    </row>
    <row r="148" spans="1:10" x14ac:dyDescent="0.2">
      <c r="A148" s="37" t="s">
        <v>66</v>
      </c>
      <c r="B148" s="38" t="s">
        <v>83</v>
      </c>
      <c r="C148" s="35">
        <v>657</v>
      </c>
      <c r="D148" s="35">
        <v>27</v>
      </c>
      <c r="E148" s="35">
        <v>102</v>
      </c>
      <c r="F148" s="35">
        <v>167</v>
      </c>
      <c r="G148" s="35">
        <v>385</v>
      </c>
      <c r="H148" s="50">
        <v>269</v>
      </c>
      <c r="I148" s="50">
        <v>232</v>
      </c>
    </row>
    <row r="149" spans="1:10" x14ac:dyDescent="0.2">
      <c r="A149" s="37" t="s">
        <v>66</v>
      </c>
      <c r="B149" s="38" t="s">
        <v>84</v>
      </c>
      <c r="C149" s="35" t="s">
        <v>33</v>
      </c>
      <c r="D149" s="35" t="s">
        <v>33</v>
      </c>
      <c r="E149" s="35">
        <v>96</v>
      </c>
      <c r="F149" s="35">
        <v>161</v>
      </c>
      <c r="G149" s="35">
        <v>385</v>
      </c>
      <c r="H149" s="50">
        <v>269</v>
      </c>
      <c r="I149" s="50">
        <v>225</v>
      </c>
    </row>
    <row r="150" spans="1:10" x14ac:dyDescent="0.2">
      <c r="A150" s="37" t="s">
        <v>66</v>
      </c>
      <c r="B150" s="38" t="s">
        <v>85</v>
      </c>
      <c r="C150" s="35">
        <v>8</v>
      </c>
      <c r="D150" s="35">
        <v>7</v>
      </c>
      <c r="E150" s="35">
        <v>6</v>
      </c>
      <c r="F150" s="35">
        <v>6</v>
      </c>
      <c r="G150" s="35" t="s">
        <v>33</v>
      </c>
      <c r="H150" s="50" t="s">
        <v>33</v>
      </c>
      <c r="I150" s="50">
        <v>7</v>
      </c>
    </row>
    <row r="151" spans="1:10" x14ac:dyDescent="0.2">
      <c r="A151" s="37" t="s">
        <v>66</v>
      </c>
      <c r="B151" s="38" t="s">
        <v>87</v>
      </c>
      <c r="C151" s="35">
        <v>649</v>
      </c>
      <c r="D151" s="35">
        <v>20</v>
      </c>
      <c r="E151" s="35" t="s">
        <v>33</v>
      </c>
      <c r="F151" s="35" t="s">
        <v>33</v>
      </c>
      <c r="G151" s="35" t="s">
        <v>33</v>
      </c>
      <c r="H151" s="50" t="s">
        <v>33</v>
      </c>
      <c r="I151" s="50" t="s">
        <v>33</v>
      </c>
    </row>
    <row r="152" spans="1:10" x14ac:dyDescent="0.2">
      <c r="A152" s="37" t="s">
        <v>67</v>
      </c>
      <c r="B152" s="38" t="s">
        <v>83</v>
      </c>
      <c r="C152" s="35">
        <v>1927</v>
      </c>
      <c r="D152" s="35">
        <v>64</v>
      </c>
      <c r="E152" s="35">
        <v>162</v>
      </c>
      <c r="F152" s="35">
        <v>373</v>
      </c>
      <c r="G152" s="35">
        <v>446</v>
      </c>
      <c r="H152" s="50">
        <v>408</v>
      </c>
      <c r="I152" s="50">
        <v>621</v>
      </c>
    </row>
    <row r="153" spans="1:10" x14ac:dyDescent="0.2">
      <c r="A153" s="37" t="s">
        <v>67</v>
      </c>
      <c r="B153" s="38" t="s">
        <v>84</v>
      </c>
      <c r="C153" s="35" t="s">
        <v>33</v>
      </c>
      <c r="D153" s="35" t="s">
        <v>33</v>
      </c>
      <c r="E153" s="35">
        <v>162</v>
      </c>
      <c r="F153" s="35">
        <v>365</v>
      </c>
      <c r="G153" s="35">
        <v>441</v>
      </c>
      <c r="H153" s="50">
        <v>400</v>
      </c>
      <c r="I153" s="50">
        <v>621</v>
      </c>
    </row>
    <row r="154" spans="1:10" x14ac:dyDescent="0.2">
      <c r="A154" s="37" t="s">
        <v>67</v>
      </c>
      <c r="B154" s="38" t="s">
        <v>85</v>
      </c>
      <c r="C154" s="35">
        <v>29</v>
      </c>
      <c r="D154" s="35">
        <v>40</v>
      </c>
      <c r="E154" s="35" t="s">
        <v>33</v>
      </c>
      <c r="F154" s="35" t="s">
        <v>33</v>
      </c>
      <c r="G154" s="35" t="s">
        <v>33</v>
      </c>
      <c r="H154" s="50">
        <v>8</v>
      </c>
      <c r="I154" s="50" t="s">
        <v>33</v>
      </c>
    </row>
    <row r="155" spans="1:10" x14ac:dyDescent="0.2">
      <c r="A155" s="37" t="s">
        <v>67</v>
      </c>
      <c r="B155" s="38" t="s">
        <v>87</v>
      </c>
      <c r="C155" s="35">
        <v>1898</v>
      </c>
      <c r="D155" s="35">
        <v>24</v>
      </c>
      <c r="E155" s="35" t="s">
        <v>33</v>
      </c>
      <c r="F155" s="35" t="s">
        <v>33</v>
      </c>
      <c r="G155" s="35" t="s">
        <v>33</v>
      </c>
      <c r="H155" s="50" t="s">
        <v>33</v>
      </c>
      <c r="I155" s="50" t="s">
        <v>33</v>
      </c>
    </row>
    <row r="156" spans="1:10" x14ac:dyDescent="0.2">
      <c r="A156" s="37" t="s">
        <v>67</v>
      </c>
      <c r="B156" s="38" t="s">
        <v>88</v>
      </c>
      <c r="C156" s="35" t="s">
        <v>33</v>
      </c>
      <c r="D156" s="35" t="s">
        <v>33</v>
      </c>
      <c r="E156" s="35" t="s">
        <v>33</v>
      </c>
      <c r="F156" s="35">
        <v>8</v>
      </c>
      <c r="G156" s="35">
        <v>5</v>
      </c>
      <c r="H156" s="50" t="s">
        <v>33</v>
      </c>
      <c r="I156" s="50" t="s">
        <v>33</v>
      </c>
    </row>
    <row r="157" spans="1:10" x14ac:dyDescent="0.2">
      <c r="A157" s="37" t="s">
        <v>68</v>
      </c>
      <c r="B157" s="38" t="s">
        <v>83</v>
      </c>
      <c r="C157" s="35">
        <v>495</v>
      </c>
      <c r="D157" s="35">
        <v>27</v>
      </c>
      <c r="E157" s="35">
        <v>71</v>
      </c>
      <c r="F157" s="35">
        <v>87</v>
      </c>
      <c r="G157" s="35">
        <v>65</v>
      </c>
      <c r="H157" s="50">
        <v>60</v>
      </c>
      <c r="I157" s="50">
        <v>119</v>
      </c>
    </row>
    <row r="158" spans="1:10" x14ac:dyDescent="0.2">
      <c r="A158" s="37" t="s">
        <v>68</v>
      </c>
      <c r="B158" s="38" t="s">
        <v>84</v>
      </c>
      <c r="C158" s="35" t="s">
        <v>33</v>
      </c>
      <c r="D158" s="35" t="s">
        <v>33</v>
      </c>
      <c r="E158" s="35">
        <v>71</v>
      </c>
      <c r="F158" s="35">
        <v>87</v>
      </c>
      <c r="G158" s="35">
        <v>65</v>
      </c>
      <c r="H158" s="50">
        <v>60</v>
      </c>
      <c r="I158" s="50">
        <v>119</v>
      </c>
    </row>
    <row r="159" spans="1:10" x14ac:dyDescent="0.2">
      <c r="A159" s="37" t="s">
        <v>68</v>
      </c>
      <c r="B159" s="38" t="s">
        <v>85</v>
      </c>
      <c r="C159" s="35">
        <v>16</v>
      </c>
      <c r="D159" s="35">
        <v>11</v>
      </c>
      <c r="E159" s="35" t="s">
        <v>33</v>
      </c>
      <c r="F159" s="35" t="s">
        <v>33</v>
      </c>
      <c r="G159" s="35" t="s">
        <v>33</v>
      </c>
      <c r="H159" s="50" t="s">
        <v>33</v>
      </c>
      <c r="I159" s="50" t="s">
        <v>33</v>
      </c>
    </row>
    <row r="160" spans="1:10" x14ac:dyDescent="0.2">
      <c r="A160" s="37" t="s">
        <v>68</v>
      </c>
      <c r="B160" s="38" t="s">
        <v>87</v>
      </c>
      <c r="C160" s="35">
        <v>479</v>
      </c>
      <c r="D160" s="35">
        <v>16</v>
      </c>
      <c r="E160" s="35" t="s">
        <v>33</v>
      </c>
      <c r="F160" s="35" t="s">
        <v>33</v>
      </c>
      <c r="G160" s="35" t="s">
        <v>33</v>
      </c>
      <c r="H160" s="50" t="s">
        <v>33</v>
      </c>
      <c r="I160" s="50" t="s">
        <v>33</v>
      </c>
    </row>
    <row r="162" spans="1:10" x14ac:dyDescent="0.2">
      <c r="A162" s="51" t="s">
        <v>98</v>
      </c>
      <c r="B162" s="3"/>
      <c r="C162" s="97" t="s">
        <v>1</v>
      </c>
      <c r="D162" s="97"/>
      <c r="E162" s="97"/>
      <c r="F162" s="97"/>
      <c r="G162" s="97"/>
    </row>
    <row r="163" spans="1:10" ht="25.5" x14ac:dyDescent="0.25">
      <c r="A163" s="47" t="s">
        <v>30</v>
      </c>
      <c r="B163" s="47" t="s">
        <v>2</v>
      </c>
      <c r="C163" s="102" t="s">
        <v>3</v>
      </c>
      <c r="D163" s="102"/>
      <c r="E163" s="102"/>
      <c r="F163" s="102"/>
      <c r="G163" s="102"/>
      <c r="H163" s="109"/>
      <c r="I163" s="101"/>
    </row>
    <row r="164" spans="1:10" x14ac:dyDescent="0.2">
      <c r="A164" s="48"/>
      <c r="B164" s="48"/>
      <c r="C164" s="55">
        <v>2010</v>
      </c>
      <c r="D164" s="55">
        <v>2011</v>
      </c>
      <c r="E164" s="55">
        <v>2012</v>
      </c>
      <c r="F164" s="55">
        <v>2013</v>
      </c>
      <c r="G164" s="55">
        <v>2014</v>
      </c>
      <c r="H164" s="55">
        <v>2015</v>
      </c>
      <c r="I164" s="80">
        <v>2016</v>
      </c>
    </row>
    <row r="165" spans="1:10" x14ac:dyDescent="0.2">
      <c r="A165" s="52" t="s">
        <v>61</v>
      </c>
      <c r="B165" s="49" t="s">
        <v>94</v>
      </c>
      <c r="C165" s="50">
        <v>2405</v>
      </c>
      <c r="D165" s="50">
        <v>2488</v>
      </c>
      <c r="E165" s="50">
        <v>3017</v>
      </c>
      <c r="F165" s="50">
        <v>3426</v>
      </c>
      <c r="G165" s="50">
        <v>4214</v>
      </c>
      <c r="H165" s="50">
        <v>3981</v>
      </c>
      <c r="I165" s="50">
        <v>3655</v>
      </c>
      <c r="J165" s="111">
        <f>(I165-G165)/G165</f>
        <v>-0.1326530612244898</v>
      </c>
    </row>
    <row r="166" spans="1:10" x14ac:dyDescent="0.2">
      <c r="A166" s="52" t="s">
        <v>61</v>
      </c>
      <c r="B166" s="49" t="s">
        <v>95</v>
      </c>
      <c r="C166" s="50">
        <v>2048</v>
      </c>
      <c r="D166" s="50">
        <v>2223</v>
      </c>
      <c r="E166" s="50">
        <v>2701</v>
      </c>
      <c r="F166" s="50">
        <v>3198</v>
      </c>
      <c r="G166" s="50">
        <v>3877</v>
      </c>
      <c r="H166" s="50">
        <v>3679</v>
      </c>
      <c r="I166" s="50">
        <v>3333</v>
      </c>
    </row>
    <row r="167" spans="1:10" x14ac:dyDescent="0.2">
      <c r="A167" s="52" t="s">
        <v>61</v>
      </c>
      <c r="B167" s="49" t="s">
        <v>96</v>
      </c>
      <c r="C167" s="50">
        <v>357</v>
      </c>
      <c r="D167" s="50">
        <v>265</v>
      </c>
      <c r="E167" s="50">
        <v>316</v>
      </c>
      <c r="F167" s="50">
        <v>228</v>
      </c>
      <c r="G167" s="50">
        <v>337</v>
      </c>
      <c r="H167" s="50">
        <v>302</v>
      </c>
      <c r="I167" s="50">
        <v>322</v>
      </c>
    </row>
    <row r="168" spans="1:10" x14ac:dyDescent="0.2">
      <c r="A168" s="52" t="s">
        <v>62</v>
      </c>
      <c r="B168" s="49" t="s">
        <v>94</v>
      </c>
      <c r="C168" s="50">
        <v>462</v>
      </c>
      <c r="D168" s="50">
        <v>403</v>
      </c>
      <c r="E168" s="50">
        <v>638</v>
      </c>
      <c r="F168" s="50">
        <v>941</v>
      </c>
      <c r="G168" s="50">
        <v>1097</v>
      </c>
      <c r="H168" s="50">
        <v>1172</v>
      </c>
      <c r="I168" s="50">
        <v>1109</v>
      </c>
    </row>
    <row r="169" spans="1:10" x14ac:dyDescent="0.2">
      <c r="A169" s="52" t="s">
        <v>62</v>
      </c>
      <c r="B169" s="49" t="s">
        <v>95</v>
      </c>
      <c r="C169" s="50">
        <v>333</v>
      </c>
      <c r="D169" s="50">
        <v>337</v>
      </c>
      <c r="E169" s="50">
        <v>584</v>
      </c>
      <c r="F169" s="50">
        <v>869</v>
      </c>
      <c r="G169" s="50">
        <v>995</v>
      </c>
      <c r="H169" s="50">
        <v>1104</v>
      </c>
      <c r="I169" s="50">
        <v>965</v>
      </c>
    </row>
    <row r="170" spans="1:10" x14ac:dyDescent="0.2">
      <c r="A170" s="52" t="s">
        <v>62</v>
      </c>
      <c r="B170" s="49" t="s">
        <v>96</v>
      </c>
      <c r="C170" s="50">
        <v>129</v>
      </c>
      <c r="D170" s="50">
        <v>66</v>
      </c>
      <c r="E170" s="50">
        <v>54</v>
      </c>
      <c r="F170" s="50">
        <v>72</v>
      </c>
      <c r="G170" s="50">
        <v>102</v>
      </c>
      <c r="H170" s="50">
        <v>68</v>
      </c>
      <c r="I170" s="50">
        <v>144</v>
      </c>
    </row>
    <row r="171" spans="1:10" x14ac:dyDescent="0.2">
      <c r="A171" s="52" t="s">
        <v>63</v>
      </c>
      <c r="B171" s="49" t="s">
        <v>94</v>
      </c>
      <c r="C171" s="50">
        <v>212</v>
      </c>
      <c r="D171" s="50">
        <v>211</v>
      </c>
      <c r="E171" s="50">
        <v>219</v>
      </c>
      <c r="F171" s="50">
        <v>211</v>
      </c>
      <c r="G171" s="50">
        <v>188</v>
      </c>
      <c r="H171" s="50">
        <v>173</v>
      </c>
      <c r="I171" s="50">
        <v>115</v>
      </c>
    </row>
    <row r="172" spans="1:10" x14ac:dyDescent="0.2">
      <c r="A172" s="52" t="s">
        <v>63</v>
      </c>
      <c r="B172" s="49" t="s">
        <v>95</v>
      </c>
      <c r="C172" s="50">
        <v>184</v>
      </c>
      <c r="D172" s="50">
        <v>176</v>
      </c>
      <c r="E172" s="50">
        <v>162</v>
      </c>
      <c r="F172" s="50">
        <v>163</v>
      </c>
      <c r="G172" s="50">
        <v>168</v>
      </c>
      <c r="H172" s="50">
        <v>158</v>
      </c>
      <c r="I172" s="50">
        <v>102</v>
      </c>
    </row>
    <row r="173" spans="1:10" x14ac:dyDescent="0.2">
      <c r="A173" s="52" t="s">
        <v>63</v>
      </c>
      <c r="B173" s="49" t="s">
        <v>96</v>
      </c>
      <c r="C173" s="50">
        <v>28</v>
      </c>
      <c r="D173" s="50">
        <v>35</v>
      </c>
      <c r="E173" s="50">
        <v>57</v>
      </c>
      <c r="F173" s="50">
        <v>48</v>
      </c>
      <c r="G173" s="50">
        <v>20</v>
      </c>
      <c r="H173" s="50">
        <v>15</v>
      </c>
      <c r="I173" s="50">
        <v>13</v>
      </c>
    </row>
    <row r="174" spans="1:10" x14ac:dyDescent="0.2">
      <c r="A174" s="52" t="s">
        <v>64</v>
      </c>
      <c r="B174" s="49" t="s">
        <v>94</v>
      </c>
      <c r="C174" s="50">
        <v>320</v>
      </c>
      <c r="D174" s="50">
        <v>277</v>
      </c>
      <c r="E174" s="50">
        <v>350</v>
      </c>
      <c r="F174" s="50">
        <v>379</v>
      </c>
      <c r="G174" s="50">
        <v>662</v>
      </c>
      <c r="H174" s="50">
        <v>478</v>
      </c>
      <c r="I174" s="50">
        <v>489</v>
      </c>
    </row>
    <row r="175" spans="1:10" x14ac:dyDescent="0.2">
      <c r="A175" s="52" t="s">
        <v>64</v>
      </c>
      <c r="B175" s="49" t="s">
        <v>95</v>
      </c>
      <c r="C175" s="50">
        <v>288</v>
      </c>
      <c r="D175" s="50">
        <v>252</v>
      </c>
      <c r="E175" s="50">
        <v>308</v>
      </c>
      <c r="F175" s="50">
        <v>379</v>
      </c>
      <c r="G175" s="50">
        <v>616</v>
      </c>
      <c r="H175" s="50">
        <v>440</v>
      </c>
      <c r="I175" s="50">
        <v>470</v>
      </c>
    </row>
    <row r="176" spans="1:10" x14ac:dyDescent="0.2">
      <c r="A176" s="52" t="s">
        <v>64</v>
      </c>
      <c r="B176" s="49" t="s">
        <v>96</v>
      </c>
      <c r="C176" s="50">
        <v>32</v>
      </c>
      <c r="D176" s="50">
        <v>25</v>
      </c>
      <c r="E176" s="50">
        <v>42</v>
      </c>
      <c r="F176" s="50" t="s">
        <v>33</v>
      </c>
      <c r="G176" s="50">
        <v>46</v>
      </c>
      <c r="H176" s="50">
        <v>38</v>
      </c>
      <c r="I176" s="50">
        <v>19</v>
      </c>
    </row>
    <row r="177" spans="1:9" x14ac:dyDescent="0.2">
      <c r="A177" s="52" t="s">
        <v>65</v>
      </c>
      <c r="B177" s="49" t="s">
        <v>94</v>
      </c>
      <c r="C177" s="50">
        <v>143</v>
      </c>
      <c r="D177" s="50">
        <v>175</v>
      </c>
      <c r="E177" s="50">
        <v>178</v>
      </c>
      <c r="F177" s="50">
        <v>180</v>
      </c>
      <c r="G177" s="50">
        <v>157</v>
      </c>
      <c r="H177" s="50">
        <v>173</v>
      </c>
      <c r="I177" s="50">
        <v>157</v>
      </c>
    </row>
    <row r="178" spans="1:9" x14ac:dyDescent="0.2">
      <c r="A178" s="52" t="s">
        <v>65</v>
      </c>
      <c r="B178" s="49" t="s">
        <v>95</v>
      </c>
      <c r="C178" s="50">
        <v>143</v>
      </c>
      <c r="D178" s="50">
        <v>175</v>
      </c>
      <c r="E178" s="50">
        <v>178</v>
      </c>
      <c r="F178" s="50">
        <v>180</v>
      </c>
      <c r="G178" s="50">
        <v>157</v>
      </c>
      <c r="H178" s="50">
        <v>153</v>
      </c>
      <c r="I178" s="50">
        <v>137</v>
      </c>
    </row>
    <row r="179" spans="1:9" x14ac:dyDescent="0.2">
      <c r="A179" s="52" t="s">
        <v>65</v>
      </c>
      <c r="B179" s="49" t="s">
        <v>96</v>
      </c>
      <c r="C179" s="50"/>
      <c r="D179" s="50"/>
      <c r="E179" s="50"/>
      <c r="F179" s="50"/>
      <c r="G179" s="50"/>
      <c r="H179" s="50">
        <v>20</v>
      </c>
      <c r="I179" s="50">
        <v>20</v>
      </c>
    </row>
    <row r="180" spans="1:9" x14ac:dyDescent="0.2">
      <c r="A180" s="52" t="s">
        <v>66</v>
      </c>
      <c r="B180" s="49" t="s">
        <v>94</v>
      </c>
      <c r="C180" s="50">
        <v>95</v>
      </c>
      <c r="D180" s="50">
        <v>104</v>
      </c>
      <c r="E180" s="50">
        <v>177</v>
      </c>
      <c r="F180" s="50">
        <v>175</v>
      </c>
      <c r="G180" s="50">
        <v>195</v>
      </c>
      <c r="H180" s="50">
        <v>171</v>
      </c>
      <c r="I180" s="50">
        <v>142</v>
      </c>
    </row>
    <row r="181" spans="1:9" x14ac:dyDescent="0.2">
      <c r="A181" s="52" t="s">
        <v>66</v>
      </c>
      <c r="B181" s="49" t="s">
        <v>95</v>
      </c>
      <c r="C181" s="50">
        <v>95</v>
      </c>
      <c r="D181" s="50">
        <v>104</v>
      </c>
      <c r="E181" s="50">
        <v>177</v>
      </c>
      <c r="F181" s="50">
        <v>175</v>
      </c>
      <c r="G181" s="50">
        <v>195</v>
      </c>
      <c r="H181" s="50">
        <v>171</v>
      </c>
      <c r="I181" s="50">
        <v>142</v>
      </c>
    </row>
    <row r="182" spans="1:9" x14ac:dyDescent="0.2">
      <c r="A182" s="52" t="s">
        <v>67</v>
      </c>
      <c r="B182" s="49" t="s">
        <v>94</v>
      </c>
      <c r="C182" s="50">
        <v>904</v>
      </c>
      <c r="D182" s="50">
        <v>1013</v>
      </c>
      <c r="E182" s="50">
        <v>1128</v>
      </c>
      <c r="F182" s="50">
        <v>1159</v>
      </c>
      <c r="G182" s="50">
        <v>1549</v>
      </c>
      <c r="H182" s="50">
        <v>1476</v>
      </c>
      <c r="I182" s="50">
        <v>1316</v>
      </c>
    </row>
    <row r="183" spans="1:9" x14ac:dyDescent="0.2">
      <c r="A183" s="52" t="s">
        <v>67</v>
      </c>
      <c r="B183" s="49" t="s">
        <v>95</v>
      </c>
      <c r="C183" s="50">
        <v>736</v>
      </c>
      <c r="D183" s="50">
        <v>874</v>
      </c>
      <c r="E183" s="50">
        <v>965</v>
      </c>
      <c r="F183" s="50">
        <v>1051</v>
      </c>
      <c r="G183" s="50">
        <v>1380</v>
      </c>
      <c r="H183" s="50">
        <v>1315</v>
      </c>
      <c r="I183" s="50">
        <v>1190</v>
      </c>
    </row>
    <row r="184" spans="1:9" x14ac:dyDescent="0.2">
      <c r="A184" s="52" t="s">
        <v>67</v>
      </c>
      <c r="B184" s="49" t="s">
        <v>96</v>
      </c>
      <c r="C184" s="50">
        <v>168</v>
      </c>
      <c r="D184" s="50">
        <v>139</v>
      </c>
      <c r="E184" s="50">
        <v>163</v>
      </c>
      <c r="F184" s="50">
        <v>108</v>
      </c>
      <c r="G184" s="50">
        <v>169</v>
      </c>
      <c r="H184" s="50">
        <v>161</v>
      </c>
      <c r="I184" s="50">
        <v>126</v>
      </c>
    </row>
    <row r="185" spans="1:9" x14ac:dyDescent="0.2">
      <c r="A185" s="52" t="s">
        <v>68</v>
      </c>
      <c r="B185" s="49" t="s">
        <v>94</v>
      </c>
      <c r="C185" s="50">
        <v>269</v>
      </c>
      <c r="D185" s="50">
        <v>305</v>
      </c>
      <c r="E185" s="50">
        <v>327</v>
      </c>
      <c r="F185" s="50">
        <v>381</v>
      </c>
      <c r="G185" s="50">
        <v>366</v>
      </c>
      <c r="H185" s="50">
        <v>338</v>
      </c>
      <c r="I185" s="50">
        <v>327</v>
      </c>
    </row>
    <row r="186" spans="1:9" x14ac:dyDescent="0.2">
      <c r="A186" s="52" t="s">
        <v>68</v>
      </c>
      <c r="B186" s="49" t="s">
        <v>95</v>
      </c>
      <c r="C186" s="50">
        <v>269</v>
      </c>
      <c r="D186" s="50">
        <v>305</v>
      </c>
      <c r="E186" s="50">
        <v>327</v>
      </c>
      <c r="F186" s="50">
        <v>381</v>
      </c>
      <c r="G186" s="50">
        <v>366</v>
      </c>
      <c r="H186" s="50">
        <v>338</v>
      </c>
      <c r="I186" s="50">
        <v>327</v>
      </c>
    </row>
  </sheetData>
  <mergeCells count="7">
    <mergeCell ref="C163:I163"/>
    <mergeCell ref="C162:G162"/>
    <mergeCell ref="B1:G1"/>
    <mergeCell ref="C2:G2"/>
    <mergeCell ref="C123:G123"/>
    <mergeCell ref="C3:I3"/>
    <mergeCell ref="C124:I124"/>
  </mergeCells>
  <pageMargins left="0.7" right="0.2" top="0.25" bottom="0.25" header="0.3" footer="0.3"/>
  <pageSetup paperSize="9" scale="90" orientation="portrait" r:id="rId1"/>
  <ignoredErrors>
    <ignoredError sqref="I16" formulaRange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90"/>
  <sheetViews>
    <sheetView topLeftCell="A80" workbookViewId="0">
      <selection activeCell="S63" sqref="S63"/>
    </sheetView>
  </sheetViews>
  <sheetFormatPr defaultRowHeight="12.75" x14ac:dyDescent="0.2"/>
  <cols>
    <col min="1" max="1" width="26.42578125" style="1" customWidth="1"/>
    <col min="2" max="2" width="36.28515625" style="1" customWidth="1"/>
    <col min="3" max="7" width="5.28515625" style="1" customWidth="1"/>
    <col min="8" max="9" width="5.28515625" style="1" bestFit="1" customWidth="1"/>
    <col min="10" max="16384" width="9.140625" style="1"/>
  </cols>
  <sheetData>
    <row r="1" spans="1:9" ht="15" customHeight="1" x14ac:dyDescent="0.2">
      <c r="B1" s="98" t="s">
        <v>29</v>
      </c>
      <c r="C1" s="98"/>
      <c r="D1" s="98"/>
      <c r="E1" s="98"/>
      <c r="F1" s="98"/>
      <c r="G1" s="98"/>
    </row>
    <row r="2" spans="1:9" x14ac:dyDescent="0.2">
      <c r="A2" s="36" t="s">
        <v>89</v>
      </c>
      <c r="B2" s="13"/>
      <c r="C2" s="97" t="s">
        <v>1</v>
      </c>
      <c r="D2" s="97"/>
      <c r="E2" s="97"/>
      <c r="F2" s="97"/>
      <c r="G2" s="97"/>
    </row>
    <row r="3" spans="1:9" ht="12.75" customHeight="1" x14ac:dyDescent="0.25">
      <c r="A3" s="14" t="s">
        <v>30</v>
      </c>
      <c r="B3" s="15" t="s">
        <v>2</v>
      </c>
      <c r="C3" s="100" t="s">
        <v>3</v>
      </c>
      <c r="D3" s="100"/>
      <c r="E3" s="100"/>
      <c r="F3" s="100"/>
      <c r="G3" s="100"/>
      <c r="H3" s="109"/>
      <c r="I3" s="101"/>
    </row>
    <row r="4" spans="1:9" x14ac:dyDescent="0.2">
      <c r="A4" s="5"/>
      <c r="B4" s="17"/>
      <c r="C4" s="57">
        <v>2010</v>
      </c>
      <c r="D4" s="57">
        <v>2011</v>
      </c>
      <c r="E4" s="57">
        <v>2012</v>
      </c>
      <c r="F4" s="57">
        <v>2013</v>
      </c>
      <c r="G4" s="57">
        <v>2014</v>
      </c>
      <c r="H4" s="57">
        <v>2015</v>
      </c>
      <c r="I4" s="79">
        <v>2016</v>
      </c>
    </row>
    <row r="5" spans="1:9" x14ac:dyDescent="0.2">
      <c r="A5" s="18" t="s">
        <v>69</v>
      </c>
      <c r="B5" s="19" t="s">
        <v>4</v>
      </c>
      <c r="C5" s="35">
        <v>21573</v>
      </c>
      <c r="D5" s="35">
        <v>19810</v>
      </c>
      <c r="E5" s="35">
        <v>19263</v>
      </c>
      <c r="F5" s="35">
        <v>18161</v>
      </c>
      <c r="G5" s="35">
        <v>20213</v>
      </c>
      <c r="H5" s="50">
        <v>16369</v>
      </c>
      <c r="I5" s="50">
        <v>16611</v>
      </c>
    </row>
    <row r="6" spans="1:9" x14ac:dyDescent="0.2">
      <c r="A6" s="20" t="s">
        <v>69</v>
      </c>
      <c r="B6" s="21" t="s">
        <v>5</v>
      </c>
      <c r="C6" s="65">
        <v>11289</v>
      </c>
      <c r="D6" s="65">
        <v>10142</v>
      </c>
      <c r="E6" s="65">
        <v>9388</v>
      </c>
      <c r="F6" s="65">
        <v>9925</v>
      </c>
      <c r="G6" s="65">
        <v>11126</v>
      </c>
      <c r="H6" s="61">
        <v>9773</v>
      </c>
      <c r="I6" s="61">
        <v>10268</v>
      </c>
    </row>
    <row r="7" spans="1:9" x14ac:dyDescent="0.2">
      <c r="A7" s="20" t="s">
        <v>69</v>
      </c>
      <c r="B7" s="21" t="s">
        <v>99</v>
      </c>
      <c r="C7" s="65">
        <v>9234</v>
      </c>
      <c r="D7" s="65">
        <v>8543</v>
      </c>
      <c r="E7" s="65">
        <v>8666</v>
      </c>
      <c r="F7" s="65">
        <v>6886</v>
      </c>
      <c r="G7" s="65">
        <v>7644</v>
      </c>
      <c r="H7" s="62">
        <v>5370</v>
      </c>
      <c r="I7" s="62">
        <f>SUM(I8:I15)</f>
        <v>4962</v>
      </c>
    </row>
    <row r="8" spans="1:9" x14ac:dyDescent="0.2">
      <c r="A8" s="39" t="s">
        <v>69</v>
      </c>
      <c r="B8" s="46" t="s">
        <v>7</v>
      </c>
      <c r="C8" s="68">
        <v>5754</v>
      </c>
      <c r="D8" s="68">
        <v>4829</v>
      </c>
      <c r="E8" s="68">
        <v>4747</v>
      </c>
      <c r="F8" s="68">
        <v>3643</v>
      </c>
      <c r="G8" s="68">
        <v>3918</v>
      </c>
      <c r="H8" s="58">
        <v>2456</v>
      </c>
      <c r="I8" s="58">
        <v>1834</v>
      </c>
    </row>
    <row r="9" spans="1:9" x14ac:dyDescent="0.2">
      <c r="A9" s="39" t="s">
        <v>69</v>
      </c>
      <c r="B9" s="46" t="s">
        <v>8</v>
      </c>
      <c r="C9" s="68">
        <v>398</v>
      </c>
      <c r="D9" s="68">
        <v>440</v>
      </c>
      <c r="E9" s="68">
        <v>326</v>
      </c>
      <c r="F9" s="68">
        <v>290</v>
      </c>
      <c r="G9" s="68">
        <v>419</v>
      </c>
      <c r="H9" s="58">
        <v>238</v>
      </c>
      <c r="I9" s="58">
        <v>231</v>
      </c>
    </row>
    <row r="10" spans="1:9" x14ac:dyDescent="0.2">
      <c r="A10" s="39" t="s">
        <v>69</v>
      </c>
      <c r="B10" s="46" t="s">
        <v>9</v>
      </c>
      <c r="C10" s="68">
        <v>139</v>
      </c>
      <c r="D10" s="68">
        <v>157</v>
      </c>
      <c r="E10" s="68">
        <v>243</v>
      </c>
      <c r="F10" s="68">
        <v>223</v>
      </c>
      <c r="G10" s="68">
        <v>189</v>
      </c>
      <c r="H10" s="58">
        <v>78</v>
      </c>
      <c r="I10" s="58">
        <v>145</v>
      </c>
    </row>
    <row r="11" spans="1:9" x14ac:dyDescent="0.2">
      <c r="A11" s="39" t="s">
        <v>69</v>
      </c>
      <c r="B11" s="46" t="s">
        <v>10</v>
      </c>
      <c r="C11" s="68">
        <v>40</v>
      </c>
      <c r="D11" s="68">
        <v>50</v>
      </c>
      <c r="E11" s="68">
        <v>42</v>
      </c>
      <c r="F11" s="68">
        <v>36</v>
      </c>
      <c r="G11" s="68">
        <v>74</v>
      </c>
      <c r="H11" s="58">
        <v>33</v>
      </c>
      <c r="I11" s="58">
        <v>31</v>
      </c>
    </row>
    <row r="12" spans="1:9" x14ac:dyDescent="0.2">
      <c r="A12" s="39" t="s">
        <v>69</v>
      </c>
      <c r="B12" s="46" t="s">
        <v>11</v>
      </c>
      <c r="C12" s="68">
        <v>57</v>
      </c>
      <c r="D12" s="68" t="s">
        <v>33</v>
      </c>
      <c r="E12" s="68">
        <v>53</v>
      </c>
      <c r="F12" s="68">
        <v>29</v>
      </c>
      <c r="G12" s="68">
        <v>45</v>
      </c>
      <c r="H12" s="58">
        <v>16</v>
      </c>
      <c r="I12" s="58">
        <v>14</v>
      </c>
    </row>
    <row r="13" spans="1:9" x14ac:dyDescent="0.2">
      <c r="A13" s="39" t="s">
        <v>69</v>
      </c>
      <c r="B13" s="46" t="s">
        <v>12</v>
      </c>
      <c r="C13" s="68">
        <v>46</v>
      </c>
      <c r="D13" s="68">
        <v>77</v>
      </c>
      <c r="E13" s="68">
        <v>45</v>
      </c>
      <c r="F13" s="68">
        <v>79</v>
      </c>
      <c r="G13" s="68">
        <v>91</v>
      </c>
      <c r="H13" s="58">
        <v>51</v>
      </c>
      <c r="I13" s="58">
        <v>43</v>
      </c>
    </row>
    <row r="14" spans="1:9" x14ac:dyDescent="0.2">
      <c r="A14" s="39" t="s">
        <v>69</v>
      </c>
      <c r="B14" s="46" t="s">
        <v>13</v>
      </c>
      <c r="C14" s="68">
        <v>2718</v>
      </c>
      <c r="D14" s="68">
        <v>2914</v>
      </c>
      <c r="E14" s="68">
        <v>3157</v>
      </c>
      <c r="F14" s="68">
        <v>2574</v>
      </c>
      <c r="G14" s="68">
        <v>2861</v>
      </c>
      <c r="H14" s="58">
        <v>2498</v>
      </c>
      <c r="I14" s="58">
        <v>2664</v>
      </c>
    </row>
    <row r="15" spans="1:9" x14ac:dyDescent="0.2">
      <c r="A15" s="39" t="s">
        <v>69</v>
      </c>
      <c r="B15" s="46" t="s">
        <v>14</v>
      </c>
      <c r="C15" s="68">
        <v>82</v>
      </c>
      <c r="D15" s="68">
        <v>76</v>
      </c>
      <c r="E15" s="68">
        <v>53</v>
      </c>
      <c r="F15" s="68">
        <v>12</v>
      </c>
      <c r="G15" s="68">
        <v>47</v>
      </c>
      <c r="H15" s="58" t="s">
        <v>33</v>
      </c>
      <c r="I15" s="83"/>
    </row>
    <row r="16" spans="1:9" x14ac:dyDescent="0.2">
      <c r="A16" s="20" t="s">
        <v>69</v>
      </c>
      <c r="B16" s="21" t="s">
        <v>100</v>
      </c>
      <c r="C16" s="65">
        <v>1006</v>
      </c>
      <c r="D16" s="65">
        <v>1064</v>
      </c>
      <c r="E16" s="65">
        <v>1151</v>
      </c>
      <c r="F16" s="65">
        <v>1189</v>
      </c>
      <c r="G16" s="65">
        <v>1306</v>
      </c>
      <c r="H16" s="62">
        <v>1114</v>
      </c>
      <c r="I16" s="62">
        <f>SUM(I17:I24)</f>
        <v>1275</v>
      </c>
    </row>
    <row r="17" spans="1:9" x14ac:dyDescent="0.2">
      <c r="A17" s="18" t="s">
        <v>69</v>
      </c>
      <c r="B17" s="19" t="s">
        <v>16</v>
      </c>
      <c r="C17" s="35">
        <v>24</v>
      </c>
      <c r="D17" s="35">
        <v>24</v>
      </c>
      <c r="E17" s="35">
        <v>30</v>
      </c>
      <c r="F17" s="35">
        <v>30</v>
      </c>
      <c r="G17" s="35">
        <v>30</v>
      </c>
      <c r="H17" s="50">
        <v>31</v>
      </c>
      <c r="I17" s="50">
        <v>30</v>
      </c>
    </row>
    <row r="18" spans="1:9" x14ac:dyDescent="0.2">
      <c r="A18" s="18" t="s">
        <v>69</v>
      </c>
      <c r="B18" s="19" t="s">
        <v>17</v>
      </c>
      <c r="C18" s="35">
        <v>220</v>
      </c>
      <c r="D18" s="35">
        <v>236</v>
      </c>
      <c r="E18" s="35">
        <v>269</v>
      </c>
      <c r="F18" s="35">
        <v>188</v>
      </c>
      <c r="G18" s="35">
        <v>271</v>
      </c>
      <c r="H18" s="50">
        <v>190</v>
      </c>
      <c r="I18" s="50">
        <v>231</v>
      </c>
    </row>
    <row r="19" spans="1:9" x14ac:dyDescent="0.2">
      <c r="A19" s="18" t="s">
        <v>69</v>
      </c>
      <c r="B19" s="19" t="s">
        <v>18</v>
      </c>
      <c r="C19" s="35">
        <v>87</v>
      </c>
      <c r="D19" s="35">
        <v>109</v>
      </c>
      <c r="E19" s="35">
        <v>113</v>
      </c>
      <c r="F19" s="35">
        <v>92</v>
      </c>
      <c r="G19" s="35">
        <v>124</v>
      </c>
      <c r="H19" s="50">
        <v>102</v>
      </c>
      <c r="I19" s="50">
        <v>115</v>
      </c>
    </row>
    <row r="20" spans="1:9" x14ac:dyDescent="0.2">
      <c r="A20" s="18" t="s">
        <v>69</v>
      </c>
      <c r="B20" s="19" t="s">
        <v>19</v>
      </c>
      <c r="C20" s="35">
        <v>13</v>
      </c>
      <c r="D20" s="35">
        <v>18</v>
      </c>
      <c r="E20" s="35">
        <v>19</v>
      </c>
      <c r="F20" s="35">
        <v>13</v>
      </c>
      <c r="G20" s="35">
        <v>21</v>
      </c>
      <c r="H20" s="50">
        <v>16</v>
      </c>
      <c r="I20" s="50">
        <v>13</v>
      </c>
    </row>
    <row r="21" spans="1:9" x14ac:dyDescent="0.2">
      <c r="A21" s="18" t="s">
        <v>69</v>
      </c>
      <c r="B21" s="19" t="s">
        <v>20</v>
      </c>
      <c r="C21" s="35" t="s">
        <v>33</v>
      </c>
      <c r="D21" s="35" t="s">
        <v>33</v>
      </c>
      <c r="E21" s="35" t="s">
        <v>33</v>
      </c>
      <c r="F21" s="35">
        <v>65</v>
      </c>
      <c r="G21" s="35" t="s">
        <v>33</v>
      </c>
      <c r="H21" s="50">
        <v>22</v>
      </c>
      <c r="I21" s="50" t="s">
        <v>33</v>
      </c>
    </row>
    <row r="22" spans="1:9" x14ac:dyDescent="0.2">
      <c r="A22" s="18" t="s">
        <v>69</v>
      </c>
      <c r="B22" s="19" t="s">
        <v>21</v>
      </c>
      <c r="C22" s="35">
        <v>25</v>
      </c>
      <c r="D22" s="35">
        <v>30</v>
      </c>
      <c r="E22" s="35">
        <v>30</v>
      </c>
      <c r="F22" s="35">
        <v>30</v>
      </c>
      <c r="G22" s="35">
        <v>32</v>
      </c>
      <c r="H22" s="50">
        <v>31</v>
      </c>
      <c r="I22" s="50">
        <v>30</v>
      </c>
    </row>
    <row r="23" spans="1:9" x14ac:dyDescent="0.2">
      <c r="A23" s="18" t="s">
        <v>69</v>
      </c>
      <c r="B23" s="19" t="s">
        <v>22</v>
      </c>
      <c r="C23" s="35">
        <v>417</v>
      </c>
      <c r="D23" s="35">
        <v>424</v>
      </c>
      <c r="E23" s="35">
        <v>436</v>
      </c>
      <c r="F23" s="35">
        <v>533</v>
      </c>
      <c r="G23" s="35">
        <v>581</v>
      </c>
      <c r="H23" s="50">
        <v>527</v>
      </c>
      <c r="I23" s="50">
        <v>665</v>
      </c>
    </row>
    <row r="24" spans="1:9" x14ac:dyDescent="0.2">
      <c r="A24" s="18" t="s">
        <v>69</v>
      </c>
      <c r="B24" s="19" t="s">
        <v>25</v>
      </c>
      <c r="C24" s="35">
        <v>220</v>
      </c>
      <c r="D24" s="35">
        <v>223</v>
      </c>
      <c r="E24" s="35">
        <v>254</v>
      </c>
      <c r="F24" s="35">
        <v>238</v>
      </c>
      <c r="G24" s="35">
        <v>247</v>
      </c>
      <c r="H24" s="50">
        <v>195</v>
      </c>
      <c r="I24" s="50">
        <v>191</v>
      </c>
    </row>
    <row r="25" spans="1:9" x14ac:dyDescent="0.2">
      <c r="A25" s="20" t="s">
        <v>69</v>
      </c>
      <c r="B25" s="21" t="s">
        <v>26</v>
      </c>
      <c r="C25" s="65">
        <v>44</v>
      </c>
      <c r="D25" s="65">
        <v>61</v>
      </c>
      <c r="E25" s="65">
        <v>58</v>
      </c>
      <c r="F25" s="65">
        <v>161</v>
      </c>
      <c r="G25" s="65">
        <v>137</v>
      </c>
      <c r="H25" s="62">
        <v>112</v>
      </c>
      <c r="I25" s="62">
        <f>SUM(I26:I29)</f>
        <v>2204</v>
      </c>
    </row>
    <row r="26" spans="1:9" x14ac:dyDescent="0.2">
      <c r="A26" s="18" t="s">
        <v>69</v>
      </c>
      <c r="B26" s="19" t="s">
        <v>27</v>
      </c>
      <c r="C26" s="35">
        <v>44</v>
      </c>
      <c r="D26" s="35">
        <v>34</v>
      </c>
      <c r="E26" s="35">
        <v>27</v>
      </c>
      <c r="F26" s="35">
        <v>31</v>
      </c>
      <c r="G26" s="35">
        <v>28</v>
      </c>
      <c r="H26" s="50">
        <v>30</v>
      </c>
      <c r="I26" s="50">
        <v>20</v>
      </c>
    </row>
    <row r="27" spans="1:9" x14ac:dyDescent="0.2">
      <c r="A27" s="18" t="s">
        <v>69</v>
      </c>
      <c r="B27" s="19" t="s">
        <v>28</v>
      </c>
      <c r="C27" s="35" t="s">
        <v>33</v>
      </c>
      <c r="D27" s="35">
        <v>27</v>
      </c>
      <c r="E27" s="35">
        <v>31</v>
      </c>
      <c r="F27" s="35">
        <v>130</v>
      </c>
      <c r="G27" s="35">
        <v>109</v>
      </c>
      <c r="H27" s="50">
        <v>82</v>
      </c>
      <c r="I27" s="50">
        <v>86</v>
      </c>
    </row>
    <row r="28" spans="1:9" x14ac:dyDescent="0.2">
      <c r="A28" s="18" t="s">
        <v>70</v>
      </c>
      <c r="B28" s="19" t="s">
        <v>4</v>
      </c>
      <c r="C28" s="35">
        <v>2006</v>
      </c>
      <c r="D28" s="35">
        <v>1727</v>
      </c>
      <c r="E28" s="35">
        <v>1872</v>
      </c>
      <c r="F28" s="35">
        <v>1948</v>
      </c>
      <c r="G28" s="35">
        <v>2132</v>
      </c>
      <c r="H28" s="50">
        <v>1591</v>
      </c>
      <c r="I28" s="50">
        <v>1427</v>
      </c>
    </row>
    <row r="29" spans="1:9" x14ac:dyDescent="0.2">
      <c r="A29" s="18" t="s">
        <v>70</v>
      </c>
      <c r="B29" s="19" t="s">
        <v>5</v>
      </c>
      <c r="C29" s="35">
        <v>920</v>
      </c>
      <c r="D29" s="35">
        <v>631</v>
      </c>
      <c r="E29" s="35">
        <v>579</v>
      </c>
      <c r="F29" s="35">
        <v>833</v>
      </c>
      <c r="G29" s="35">
        <v>861</v>
      </c>
      <c r="H29" s="50">
        <v>812</v>
      </c>
      <c r="I29" s="50">
        <v>671</v>
      </c>
    </row>
    <row r="30" spans="1:9" x14ac:dyDescent="0.2">
      <c r="A30" s="39" t="s">
        <v>70</v>
      </c>
      <c r="B30" s="46" t="s">
        <v>7</v>
      </c>
      <c r="C30" s="68">
        <v>487</v>
      </c>
      <c r="D30" s="68">
        <v>381</v>
      </c>
      <c r="E30" s="68">
        <v>447</v>
      </c>
      <c r="F30" s="68">
        <v>343</v>
      </c>
      <c r="G30" s="68">
        <v>457</v>
      </c>
      <c r="H30" s="58">
        <v>290</v>
      </c>
      <c r="I30" s="58">
        <v>183</v>
      </c>
    </row>
    <row r="31" spans="1:9" x14ac:dyDescent="0.2">
      <c r="A31" s="39" t="s">
        <v>70</v>
      </c>
      <c r="B31" s="46" t="s">
        <v>8</v>
      </c>
      <c r="C31" s="68" t="s">
        <v>33</v>
      </c>
      <c r="D31" s="68">
        <v>27</v>
      </c>
      <c r="E31" s="68" t="s">
        <v>33</v>
      </c>
      <c r="F31" s="68">
        <v>15</v>
      </c>
      <c r="G31" s="68">
        <v>49</v>
      </c>
      <c r="H31" s="58" t="s">
        <v>33</v>
      </c>
      <c r="I31" s="58" t="s">
        <v>33</v>
      </c>
    </row>
    <row r="32" spans="1:9" x14ac:dyDescent="0.2">
      <c r="A32" s="39" t="s">
        <v>70</v>
      </c>
      <c r="B32" s="46" t="s">
        <v>9</v>
      </c>
      <c r="C32" s="68">
        <v>100</v>
      </c>
      <c r="D32" s="68">
        <v>128</v>
      </c>
      <c r="E32" s="68">
        <v>211</v>
      </c>
      <c r="F32" s="68">
        <v>208</v>
      </c>
      <c r="G32" s="68">
        <v>171</v>
      </c>
      <c r="H32" s="58">
        <v>64</v>
      </c>
      <c r="I32" s="58">
        <v>129</v>
      </c>
    </row>
    <row r="33" spans="1:9" x14ac:dyDescent="0.2">
      <c r="A33" s="39" t="s">
        <v>70</v>
      </c>
      <c r="B33" s="46" t="s">
        <v>10</v>
      </c>
      <c r="C33" s="68">
        <v>40</v>
      </c>
      <c r="D33" s="68">
        <v>50</v>
      </c>
      <c r="E33" s="68">
        <v>211</v>
      </c>
      <c r="F33" s="68">
        <v>208</v>
      </c>
      <c r="G33" s="68">
        <v>74</v>
      </c>
      <c r="H33" s="58">
        <v>33</v>
      </c>
      <c r="I33" s="58">
        <v>31</v>
      </c>
    </row>
    <row r="34" spans="1:9" x14ac:dyDescent="0.2">
      <c r="A34" s="39" t="s">
        <v>70</v>
      </c>
      <c r="B34" s="46" t="s">
        <v>11</v>
      </c>
      <c r="C34" s="68">
        <v>57</v>
      </c>
      <c r="D34" s="68" t="s">
        <v>33</v>
      </c>
      <c r="E34" s="68">
        <v>53</v>
      </c>
      <c r="F34" s="68">
        <v>29</v>
      </c>
      <c r="G34" s="68">
        <v>45</v>
      </c>
      <c r="H34" s="58">
        <v>16</v>
      </c>
      <c r="I34" s="58">
        <v>14</v>
      </c>
    </row>
    <row r="35" spans="1:9" x14ac:dyDescent="0.2">
      <c r="A35" s="39" t="s">
        <v>70</v>
      </c>
      <c r="B35" s="46" t="s">
        <v>12</v>
      </c>
      <c r="C35" s="68">
        <v>30</v>
      </c>
      <c r="D35" s="68">
        <v>53</v>
      </c>
      <c r="E35" s="68" t="s">
        <v>33</v>
      </c>
      <c r="F35" s="68">
        <v>39</v>
      </c>
      <c r="G35" s="68">
        <v>48</v>
      </c>
      <c r="H35" s="58">
        <v>21</v>
      </c>
      <c r="I35" s="58">
        <v>27</v>
      </c>
    </row>
    <row r="36" spans="1:9" x14ac:dyDescent="0.2">
      <c r="A36" s="39" t="s">
        <v>70</v>
      </c>
      <c r="B36" s="46" t="s">
        <v>13</v>
      </c>
      <c r="C36" s="68">
        <v>284</v>
      </c>
      <c r="D36" s="68">
        <v>376</v>
      </c>
      <c r="E36" s="68">
        <v>455</v>
      </c>
      <c r="F36" s="68">
        <v>315</v>
      </c>
      <c r="G36" s="68">
        <v>278</v>
      </c>
      <c r="H36" s="58">
        <v>240</v>
      </c>
      <c r="I36" s="58">
        <v>251</v>
      </c>
    </row>
    <row r="37" spans="1:9" x14ac:dyDescent="0.2">
      <c r="A37" s="18" t="s">
        <v>70</v>
      </c>
      <c r="B37" s="19" t="s">
        <v>22</v>
      </c>
      <c r="C37" s="35">
        <v>71</v>
      </c>
      <c r="D37" s="35">
        <v>56</v>
      </c>
      <c r="E37" s="35">
        <v>66</v>
      </c>
      <c r="F37" s="35">
        <v>106</v>
      </c>
      <c r="G37" s="35">
        <v>136</v>
      </c>
      <c r="H37" s="50">
        <v>96</v>
      </c>
      <c r="I37" s="50">
        <v>103</v>
      </c>
    </row>
    <row r="38" spans="1:9" x14ac:dyDescent="0.2">
      <c r="A38" s="18" t="s">
        <v>70</v>
      </c>
      <c r="B38" s="19" t="s">
        <v>25</v>
      </c>
      <c r="C38" s="35">
        <v>17</v>
      </c>
      <c r="D38" s="35">
        <v>25</v>
      </c>
      <c r="E38" s="35">
        <v>19</v>
      </c>
      <c r="F38" s="35">
        <v>24</v>
      </c>
      <c r="G38" s="35">
        <v>13</v>
      </c>
      <c r="H38" s="50">
        <v>19</v>
      </c>
      <c r="I38" s="50">
        <v>18</v>
      </c>
    </row>
    <row r="39" spans="1:9" x14ac:dyDescent="0.2">
      <c r="A39" s="18" t="s">
        <v>71</v>
      </c>
      <c r="B39" s="19" t="s">
        <v>4</v>
      </c>
      <c r="C39" s="35">
        <v>19567</v>
      </c>
      <c r="D39" s="35">
        <v>18083</v>
      </c>
      <c r="E39" s="35">
        <v>17391</v>
      </c>
      <c r="F39" s="35">
        <v>16213</v>
      </c>
      <c r="G39" s="35">
        <v>18081</v>
      </c>
      <c r="H39" s="50">
        <v>14778</v>
      </c>
      <c r="I39" s="50">
        <v>15184</v>
      </c>
    </row>
    <row r="40" spans="1:9" x14ac:dyDescent="0.2">
      <c r="A40" s="18" t="s">
        <v>71</v>
      </c>
      <c r="B40" s="19" t="s">
        <v>5</v>
      </c>
      <c r="C40" s="35">
        <v>10369</v>
      </c>
      <c r="D40" s="35">
        <v>9511</v>
      </c>
      <c r="E40" s="35">
        <v>8809</v>
      </c>
      <c r="F40" s="35">
        <v>9092</v>
      </c>
      <c r="G40" s="35">
        <v>10265</v>
      </c>
      <c r="H40" s="50">
        <v>8961</v>
      </c>
      <c r="I40" s="50">
        <v>9597</v>
      </c>
    </row>
    <row r="41" spans="1:9" x14ac:dyDescent="0.2">
      <c r="A41" s="39" t="s">
        <v>71</v>
      </c>
      <c r="B41" s="46" t="s">
        <v>7</v>
      </c>
      <c r="C41" s="68">
        <v>5267</v>
      </c>
      <c r="D41" s="68">
        <v>4448</v>
      </c>
      <c r="E41" s="68">
        <v>4300</v>
      </c>
      <c r="F41" s="68">
        <v>3300</v>
      </c>
      <c r="G41" s="68">
        <v>3461</v>
      </c>
      <c r="H41" s="58">
        <v>2166</v>
      </c>
      <c r="I41" s="58">
        <v>1651</v>
      </c>
    </row>
    <row r="42" spans="1:9" x14ac:dyDescent="0.2">
      <c r="A42" s="39" t="s">
        <v>71</v>
      </c>
      <c r="B42" s="46" t="s">
        <v>8</v>
      </c>
      <c r="C42" s="68">
        <v>398</v>
      </c>
      <c r="D42" s="68">
        <v>413</v>
      </c>
      <c r="E42" s="68">
        <v>326</v>
      </c>
      <c r="F42" s="68">
        <v>275</v>
      </c>
      <c r="G42" s="68">
        <v>370</v>
      </c>
      <c r="H42" s="58">
        <v>238</v>
      </c>
      <c r="I42" s="58">
        <v>231</v>
      </c>
    </row>
    <row r="43" spans="1:9" x14ac:dyDescent="0.2">
      <c r="A43" s="39" t="s">
        <v>71</v>
      </c>
      <c r="B43" s="46" t="s">
        <v>9</v>
      </c>
      <c r="C43" s="68">
        <v>39</v>
      </c>
      <c r="D43" s="68">
        <v>29</v>
      </c>
      <c r="E43" s="68">
        <v>32</v>
      </c>
      <c r="F43" s="68">
        <v>15</v>
      </c>
      <c r="G43" s="68">
        <v>18</v>
      </c>
      <c r="H43" s="58">
        <v>14</v>
      </c>
      <c r="I43" s="58">
        <v>16</v>
      </c>
    </row>
    <row r="44" spans="1:9" x14ac:dyDescent="0.2">
      <c r="A44" s="39" t="s">
        <v>71</v>
      </c>
      <c r="B44" s="46" t="s">
        <v>10</v>
      </c>
      <c r="C44" s="68" t="s">
        <v>33</v>
      </c>
      <c r="D44" s="68" t="s">
        <v>33</v>
      </c>
      <c r="E44" s="68">
        <v>32</v>
      </c>
      <c r="F44" s="68">
        <v>15</v>
      </c>
      <c r="G44" s="68" t="s">
        <v>33</v>
      </c>
      <c r="H44" s="58" t="s">
        <v>33</v>
      </c>
      <c r="I44" s="58" t="s">
        <v>33</v>
      </c>
    </row>
    <row r="45" spans="1:9" x14ac:dyDescent="0.2">
      <c r="A45" s="39" t="s">
        <v>71</v>
      </c>
      <c r="B45" s="46" t="s">
        <v>12</v>
      </c>
      <c r="C45" s="68">
        <v>16</v>
      </c>
      <c r="D45" s="68">
        <v>24</v>
      </c>
      <c r="E45" s="68">
        <v>45</v>
      </c>
      <c r="F45" s="68">
        <v>40</v>
      </c>
      <c r="G45" s="68">
        <v>43</v>
      </c>
      <c r="H45" s="58">
        <v>30</v>
      </c>
      <c r="I45" s="58">
        <v>16</v>
      </c>
    </row>
    <row r="46" spans="1:9" x14ac:dyDescent="0.2">
      <c r="A46" s="39" t="s">
        <v>71</v>
      </c>
      <c r="B46" s="46" t="s">
        <v>13</v>
      </c>
      <c r="C46" s="68">
        <v>2434</v>
      </c>
      <c r="D46" s="68">
        <v>2538</v>
      </c>
      <c r="E46" s="68">
        <v>2702</v>
      </c>
      <c r="F46" s="68">
        <v>2259</v>
      </c>
      <c r="G46" s="68">
        <v>2583</v>
      </c>
      <c r="H46" s="58">
        <v>2258</v>
      </c>
      <c r="I46" s="58">
        <v>2413</v>
      </c>
    </row>
    <row r="47" spans="1:9" x14ac:dyDescent="0.2">
      <c r="A47" s="39" t="s">
        <v>71</v>
      </c>
      <c r="B47" s="46" t="s">
        <v>14</v>
      </c>
      <c r="C47" s="68">
        <v>82</v>
      </c>
      <c r="D47" s="68">
        <v>76</v>
      </c>
      <c r="E47" s="68">
        <v>53</v>
      </c>
      <c r="F47" s="68">
        <v>12</v>
      </c>
      <c r="G47" s="68">
        <v>47</v>
      </c>
      <c r="H47" s="58" t="s">
        <v>33</v>
      </c>
      <c r="I47" s="58" t="s">
        <v>33</v>
      </c>
    </row>
    <row r="48" spans="1:9" x14ac:dyDescent="0.2">
      <c r="A48" s="18" t="s">
        <v>71</v>
      </c>
      <c r="B48" s="19" t="s">
        <v>16</v>
      </c>
      <c r="C48" s="35">
        <v>24</v>
      </c>
      <c r="D48" s="35">
        <v>24</v>
      </c>
      <c r="E48" s="35">
        <v>30</v>
      </c>
      <c r="F48" s="35">
        <v>30</v>
      </c>
      <c r="G48" s="35">
        <v>30</v>
      </c>
      <c r="H48" s="50">
        <v>31</v>
      </c>
      <c r="I48" s="50">
        <v>30</v>
      </c>
    </row>
    <row r="49" spans="1:9" x14ac:dyDescent="0.2">
      <c r="A49" s="18" t="s">
        <v>71</v>
      </c>
      <c r="B49" s="19" t="s">
        <v>17</v>
      </c>
      <c r="C49" s="35">
        <v>220</v>
      </c>
      <c r="D49" s="35">
        <v>236</v>
      </c>
      <c r="E49" s="35">
        <v>269</v>
      </c>
      <c r="F49" s="35">
        <v>188</v>
      </c>
      <c r="G49" s="35">
        <v>271</v>
      </c>
      <c r="H49" s="50">
        <v>190</v>
      </c>
      <c r="I49" s="50">
        <v>231</v>
      </c>
    </row>
    <row r="50" spans="1:9" x14ac:dyDescent="0.2">
      <c r="A50" s="18" t="s">
        <v>71</v>
      </c>
      <c r="B50" s="19" t="s">
        <v>18</v>
      </c>
      <c r="C50" s="35">
        <v>87</v>
      </c>
      <c r="D50" s="35">
        <v>109</v>
      </c>
      <c r="E50" s="35">
        <v>113</v>
      </c>
      <c r="F50" s="35">
        <v>92</v>
      </c>
      <c r="G50" s="35">
        <v>124</v>
      </c>
      <c r="H50" s="50">
        <v>102</v>
      </c>
      <c r="I50" s="50">
        <v>115</v>
      </c>
    </row>
    <row r="51" spans="1:9" x14ac:dyDescent="0.2">
      <c r="A51" s="18" t="s">
        <v>71</v>
      </c>
      <c r="B51" s="19" t="s">
        <v>19</v>
      </c>
      <c r="C51" s="35">
        <v>13</v>
      </c>
      <c r="D51" s="35">
        <v>18</v>
      </c>
      <c r="E51" s="35">
        <v>19</v>
      </c>
      <c r="F51" s="35">
        <v>13</v>
      </c>
      <c r="G51" s="35">
        <v>21</v>
      </c>
      <c r="H51" s="50">
        <v>16</v>
      </c>
      <c r="I51" s="50">
        <v>13</v>
      </c>
    </row>
    <row r="52" spans="1:9" x14ac:dyDescent="0.2">
      <c r="A52" s="18" t="s">
        <v>71</v>
      </c>
      <c r="B52" s="19" t="s">
        <v>20</v>
      </c>
      <c r="C52" s="35" t="s">
        <v>33</v>
      </c>
      <c r="D52" s="35" t="s">
        <v>33</v>
      </c>
      <c r="E52" s="35" t="s">
        <v>33</v>
      </c>
      <c r="F52" s="35">
        <v>65</v>
      </c>
      <c r="G52" s="35" t="s">
        <v>33</v>
      </c>
      <c r="H52" s="50">
        <v>22</v>
      </c>
      <c r="I52" s="50" t="s">
        <v>33</v>
      </c>
    </row>
    <row r="53" spans="1:9" x14ac:dyDescent="0.2">
      <c r="A53" s="18" t="s">
        <v>71</v>
      </c>
      <c r="B53" s="19" t="s">
        <v>21</v>
      </c>
      <c r="C53" s="35">
        <v>25</v>
      </c>
      <c r="D53" s="35">
        <v>30</v>
      </c>
      <c r="E53" s="35">
        <v>30</v>
      </c>
      <c r="F53" s="35">
        <v>30</v>
      </c>
      <c r="G53" s="35">
        <v>32</v>
      </c>
      <c r="H53" s="50">
        <v>31</v>
      </c>
      <c r="I53" s="50">
        <v>30</v>
      </c>
    </row>
    <row r="54" spans="1:9" x14ac:dyDescent="0.2">
      <c r="A54" s="18" t="s">
        <v>71</v>
      </c>
      <c r="B54" s="19" t="s">
        <v>22</v>
      </c>
      <c r="C54" s="35">
        <v>346</v>
      </c>
      <c r="D54" s="35">
        <v>368</v>
      </c>
      <c r="E54" s="35">
        <v>370</v>
      </c>
      <c r="F54" s="35">
        <v>427</v>
      </c>
      <c r="G54" s="35">
        <v>445</v>
      </c>
      <c r="H54" s="50">
        <v>431</v>
      </c>
      <c r="I54" s="50">
        <v>562</v>
      </c>
    </row>
    <row r="55" spans="1:9" x14ac:dyDescent="0.2">
      <c r="A55" s="18" t="s">
        <v>71</v>
      </c>
      <c r="B55" s="19" t="s">
        <v>25</v>
      </c>
      <c r="C55" s="35">
        <v>203</v>
      </c>
      <c r="D55" s="35">
        <v>198</v>
      </c>
      <c r="E55" s="35">
        <v>235</v>
      </c>
      <c r="F55" s="35">
        <v>214</v>
      </c>
      <c r="G55" s="35">
        <v>234</v>
      </c>
      <c r="H55" s="50">
        <v>176</v>
      </c>
      <c r="I55" s="50">
        <v>173</v>
      </c>
    </row>
    <row r="56" spans="1:9" x14ac:dyDescent="0.2">
      <c r="A56" s="18" t="s">
        <v>71</v>
      </c>
      <c r="B56" s="19" t="s">
        <v>27</v>
      </c>
      <c r="C56" s="35">
        <v>44</v>
      </c>
      <c r="D56" s="35">
        <v>34</v>
      </c>
      <c r="E56" s="35">
        <v>27</v>
      </c>
      <c r="F56" s="35">
        <v>31</v>
      </c>
      <c r="G56" s="35">
        <v>28</v>
      </c>
      <c r="H56" s="50">
        <v>30</v>
      </c>
      <c r="I56" s="50">
        <v>20</v>
      </c>
    </row>
    <row r="57" spans="1:9" x14ac:dyDescent="0.2">
      <c r="A57" s="18" t="s">
        <v>71</v>
      </c>
      <c r="B57" s="19" t="s">
        <v>28</v>
      </c>
      <c r="C57" s="35" t="s">
        <v>33</v>
      </c>
      <c r="D57" s="35">
        <v>27</v>
      </c>
      <c r="E57" s="35">
        <v>31</v>
      </c>
      <c r="F57" s="35">
        <v>130</v>
      </c>
      <c r="G57" s="35">
        <v>109</v>
      </c>
      <c r="H57" s="50">
        <v>82</v>
      </c>
      <c r="I57" s="50">
        <v>86</v>
      </c>
    </row>
    <row r="60" spans="1:9" x14ac:dyDescent="0.2">
      <c r="A60" s="22" t="s">
        <v>90</v>
      </c>
      <c r="C60" s="97" t="s">
        <v>1</v>
      </c>
      <c r="D60" s="97"/>
      <c r="E60" s="97"/>
      <c r="F60" s="97"/>
      <c r="G60" s="97"/>
    </row>
    <row r="61" spans="1:9" ht="15" x14ac:dyDescent="0.25">
      <c r="A61" s="14" t="s">
        <v>30</v>
      </c>
      <c r="B61" s="31" t="s">
        <v>2</v>
      </c>
      <c r="C61" s="100" t="s">
        <v>3</v>
      </c>
      <c r="D61" s="100"/>
      <c r="E61" s="100"/>
      <c r="F61" s="100"/>
      <c r="G61" s="100"/>
      <c r="H61" s="109"/>
      <c r="I61" s="101"/>
    </row>
    <row r="62" spans="1:9" x14ac:dyDescent="0.2">
      <c r="A62" s="43"/>
      <c r="B62" s="44"/>
      <c r="C62" s="57">
        <v>2010</v>
      </c>
      <c r="D62" s="57">
        <v>2011</v>
      </c>
      <c r="E62" s="57">
        <v>2012</v>
      </c>
      <c r="F62" s="57">
        <v>2013</v>
      </c>
      <c r="G62" s="57">
        <v>2014</v>
      </c>
      <c r="H62" s="57">
        <v>2015</v>
      </c>
      <c r="I62" s="79">
        <v>2016</v>
      </c>
    </row>
    <row r="63" spans="1:9" x14ac:dyDescent="0.2">
      <c r="A63" s="37" t="s">
        <v>69</v>
      </c>
      <c r="B63" s="38" t="s">
        <v>83</v>
      </c>
      <c r="C63" s="35">
        <v>1977</v>
      </c>
      <c r="D63" s="35">
        <v>224</v>
      </c>
      <c r="E63" s="35">
        <v>142</v>
      </c>
      <c r="F63" s="35">
        <v>283</v>
      </c>
      <c r="G63" s="35">
        <v>352</v>
      </c>
      <c r="H63" s="50">
        <v>173</v>
      </c>
      <c r="I63" s="50">
        <v>452</v>
      </c>
    </row>
    <row r="64" spans="1:9" x14ac:dyDescent="0.2">
      <c r="A64" s="37" t="s">
        <v>69</v>
      </c>
      <c r="B64" s="38" t="s">
        <v>84</v>
      </c>
      <c r="C64" s="35" t="s">
        <v>33</v>
      </c>
      <c r="D64" s="35" t="s">
        <v>33</v>
      </c>
      <c r="E64" s="35">
        <v>51</v>
      </c>
      <c r="F64" s="35">
        <v>273</v>
      </c>
      <c r="G64" s="35">
        <v>352</v>
      </c>
      <c r="H64" s="50">
        <v>173</v>
      </c>
      <c r="I64" s="50">
        <v>452</v>
      </c>
    </row>
    <row r="65" spans="1:9" x14ac:dyDescent="0.2">
      <c r="A65" s="37" t="s">
        <v>69</v>
      </c>
      <c r="B65" s="38" t="s">
        <v>85</v>
      </c>
      <c r="C65" s="35">
        <v>253</v>
      </c>
      <c r="D65" s="35">
        <v>181</v>
      </c>
      <c r="E65" s="35">
        <v>91</v>
      </c>
      <c r="F65" s="35" t="s">
        <v>33</v>
      </c>
      <c r="G65" s="35" t="s">
        <v>33</v>
      </c>
      <c r="H65" s="50" t="s">
        <v>33</v>
      </c>
      <c r="I65" s="50" t="s">
        <v>33</v>
      </c>
    </row>
    <row r="66" spans="1:9" x14ac:dyDescent="0.2">
      <c r="A66" s="37" t="s">
        <v>69</v>
      </c>
      <c r="B66" s="38" t="s">
        <v>87</v>
      </c>
      <c r="C66" s="35">
        <v>1724</v>
      </c>
      <c r="D66" s="35">
        <v>43</v>
      </c>
      <c r="E66" s="35" t="s">
        <v>33</v>
      </c>
      <c r="F66" s="35" t="s">
        <v>33</v>
      </c>
      <c r="G66" s="35" t="s">
        <v>33</v>
      </c>
      <c r="H66" s="50" t="s">
        <v>33</v>
      </c>
      <c r="I66" s="50" t="s">
        <v>33</v>
      </c>
    </row>
    <row r="67" spans="1:9" x14ac:dyDescent="0.2">
      <c r="A67" s="37" t="s">
        <v>69</v>
      </c>
      <c r="B67" s="38" t="s">
        <v>88</v>
      </c>
      <c r="C67" s="35" t="s">
        <v>33</v>
      </c>
      <c r="D67" s="35" t="s">
        <v>33</v>
      </c>
      <c r="E67" s="35" t="s">
        <v>33</v>
      </c>
      <c r="F67" s="35">
        <v>10</v>
      </c>
      <c r="G67" s="35" t="s">
        <v>33</v>
      </c>
      <c r="H67" s="50" t="s">
        <v>33</v>
      </c>
      <c r="I67" s="50" t="s">
        <v>33</v>
      </c>
    </row>
    <row r="68" spans="1:9" x14ac:dyDescent="0.2">
      <c r="A68" s="37" t="s">
        <v>70</v>
      </c>
      <c r="B68" s="38" t="s">
        <v>83</v>
      </c>
      <c r="C68" s="35">
        <v>356</v>
      </c>
      <c r="D68" s="35" t="s">
        <v>33</v>
      </c>
      <c r="E68" s="35">
        <v>51</v>
      </c>
      <c r="F68" s="35">
        <v>53</v>
      </c>
      <c r="G68" s="35">
        <v>44</v>
      </c>
      <c r="H68" s="50" t="s">
        <v>33</v>
      </c>
      <c r="I68" s="50">
        <v>66</v>
      </c>
    </row>
    <row r="69" spans="1:9" x14ac:dyDescent="0.2">
      <c r="A69" s="37" t="s">
        <v>70</v>
      </c>
      <c r="B69" s="38" t="s">
        <v>84</v>
      </c>
      <c r="C69" s="35" t="s">
        <v>33</v>
      </c>
      <c r="D69" s="35" t="s">
        <v>33</v>
      </c>
      <c r="E69" s="35">
        <v>51</v>
      </c>
      <c r="F69" s="35">
        <v>43</v>
      </c>
      <c r="G69" s="35">
        <v>44</v>
      </c>
      <c r="H69" s="50" t="s">
        <v>33</v>
      </c>
      <c r="I69" s="50">
        <v>66</v>
      </c>
    </row>
    <row r="70" spans="1:9" x14ac:dyDescent="0.2">
      <c r="A70" s="37" t="s">
        <v>70</v>
      </c>
      <c r="B70" s="38" t="s">
        <v>87</v>
      </c>
      <c r="C70" s="35">
        <v>356</v>
      </c>
      <c r="D70" s="35" t="s">
        <v>33</v>
      </c>
      <c r="E70" s="35" t="s">
        <v>33</v>
      </c>
      <c r="F70" s="35" t="s">
        <v>33</v>
      </c>
      <c r="G70" s="35" t="s">
        <v>33</v>
      </c>
      <c r="H70" s="50" t="s">
        <v>33</v>
      </c>
      <c r="I70" s="50" t="s">
        <v>33</v>
      </c>
    </row>
    <row r="71" spans="1:9" x14ac:dyDescent="0.2">
      <c r="A71" s="37" t="s">
        <v>70</v>
      </c>
      <c r="B71" s="38" t="s">
        <v>88</v>
      </c>
      <c r="C71" s="35" t="s">
        <v>33</v>
      </c>
      <c r="D71" s="35" t="s">
        <v>33</v>
      </c>
      <c r="E71" s="35" t="s">
        <v>33</v>
      </c>
      <c r="F71" s="35">
        <v>10</v>
      </c>
      <c r="G71" s="35" t="s">
        <v>33</v>
      </c>
      <c r="H71" s="50" t="s">
        <v>33</v>
      </c>
      <c r="I71" s="50" t="s">
        <v>33</v>
      </c>
    </row>
    <row r="72" spans="1:9" x14ac:dyDescent="0.2">
      <c r="A72" s="37" t="s">
        <v>71</v>
      </c>
      <c r="B72" s="38" t="s">
        <v>83</v>
      </c>
      <c r="C72" s="35">
        <v>1621</v>
      </c>
      <c r="D72" s="35">
        <v>224</v>
      </c>
      <c r="E72" s="35">
        <v>91</v>
      </c>
      <c r="F72" s="35">
        <v>230</v>
      </c>
      <c r="G72" s="35">
        <v>308</v>
      </c>
      <c r="H72" s="50">
        <v>173</v>
      </c>
      <c r="I72" s="50">
        <v>386</v>
      </c>
    </row>
    <row r="73" spans="1:9" x14ac:dyDescent="0.2">
      <c r="A73" s="37" t="s">
        <v>71</v>
      </c>
      <c r="B73" s="38" t="s">
        <v>84</v>
      </c>
      <c r="C73" s="35" t="s">
        <v>33</v>
      </c>
      <c r="D73" s="35" t="s">
        <v>33</v>
      </c>
      <c r="E73" s="35" t="s">
        <v>33</v>
      </c>
      <c r="F73" s="35">
        <v>230</v>
      </c>
      <c r="G73" s="35">
        <v>308</v>
      </c>
      <c r="H73" s="50">
        <v>173</v>
      </c>
      <c r="I73" s="50">
        <v>386</v>
      </c>
    </row>
    <row r="74" spans="1:9" x14ac:dyDescent="0.2">
      <c r="A74" s="37" t="s">
        <v>71</v>
      </c>
      <c r="B74" s="38" t="s">
        <v>85</v>
      </c>
      <c r="C74" s="35">
        <v>253</v>
      </c>
      <c r="D74" s="35">
        <v>181</v>
      </c>
      <c r="E74" s="35">
        <v>91</v>
      </c>
      <c r="F74" s="35" t="s">
        <v>33</v>
      </c>
      <c r="G74" s="35" t="s">
        <v>33</v>
      </c>
      <c r="H74" s="50" t="s">
        <v>33</v>
      </c>
      <c r="I74" s="50" t="s">
        <v>33</v>
      </c>
    </row>
    <row r="75" spans="1:9" x14ac:dyDescent="0.2">
      <c r="A75" s="37" t="s">
        <v>71</v>
      </c>
      <c r="B75" s="38" t="s">
        <v>87</v>
      </c>
      <c r="C75" s="35">
        <v>1368</v>
      </c>
      <c r="D75" s="35">
        <v>43</v>
      </c>
      <c r="E75" s="35" t="s">
        <v>33</v>
      </c>
      <c r="F75" s="35" t="s">
        <v>33</v>
      </c>
      <c r="G75" s="35" t="s">
        <v>33</v>
      </c>
      <c r="H75" s="50" t="s">
        <v>33</v>
      </c>
      <c r="I75" s="50" t="s">
        <v>33</v>
      </c>
    </row>
    <row r="77" spans="1:9" x14ac:dyDescent="0.2">
      <c r="A77" s="51" t="s">
        <v>98</v>
      </c>
      <c r="B77" s="3"/>
      <c r="C77" s="97" t="s">
        <v>1</v>
      </c>
      <c r="D77" s="97"/>
      <c r="E77" s="97"/>
      <c r="F77" s="97"/>
      <c r="G77" s="97"/>
    </row>
    <row r="78" spans="1:9" ht="15" x14ac:dyDescent="0.25">
      <c r="A78" s="47" t="s">
        <v>30</v>
      </c>
      <c r="B78" s="47" t="s">
        <v>2</v>
      </c>
      <c r="C78" s="102" t="s">
        <v>3</v>
      </c>
      <c r="D78" s="102"/>
      <c r="E78" s="102"/>
      <c r="F78" s="102"/>
      <c r="G78" s="102"/>
      <c r="H78" s="109"/>
      <c r="I78" s="101"/>
    </row>
    <row r="79" spans="1:9" x14ac:dyDescent="0.2">
      <c r="A79" s="48"/>
      <c r="B79" s="48"/>
      <c r="C79" s="56">
        <v>2010</v>
      </c>
      <c r="D79" s="56">
        <v>2011</v>
      </c>
      <c r="E79" s="56">
        <v>2012</v>
      </c>
      <c r="F79" s="56">
        <v>2013</v>
      </c>
      <c r="G79" s="56">
        <v>2014</v>
      </c>
      <c r="H79" s="56">
        <v>2015</v>
      </c>
      <c r="I79" s="80">
        <v>2016</v>
      </c>
    </row>
    <row r="80" spans="1:9" x14ac:dyDescent="0.2">
      <c r="A80" s="52" t="s">
        <v>69</v>
      </c>
      <c r="B80" s="49" t="s">
        <v>94</v>
      </c>
      <c r="C80" s="50">
        <v>2022</v>
      </c>
      <c r="D80" s="50">
        <v>2449</v>
      </c>
      <c r="E80" s="50">
        <v>2939</v>
      </c>
      <c r="F80" s="50">
        <v>3199</v>
      </c>
      <c r="G80" s="50">
        <v>3542</v>
      </c>
      <c r="H80" s="50">
        <v>3185</v>
      </c>
      <c r="I80" s="50">
        <v>3170</v>
      </c>
    </row>
    <row r="81" spans="1:9" x14ac:dyDescent="0.2">
      <c r="A81" s="52" t="s">
        <v>69</v>
      </c>
      <c r="B81" s="49" t="s">
        <v>95</v>
      </c>
      <c r="C81" s="50">
        <v>1722</v>
      </c>
      <c r="D81" s="50">
        <v>2232</v>
      </c>
      <c r="E81" s="50">
        <v>2663</v>
      </c>
      <c r="F81" s="50">
        <v>2932</v>
      </c>
      <c r="G81" s="50">
        <v>3336</v>
      </c>
      <c r="H81" s="50">
        <v>2950</v>
      </c>
      <c r="I81" s="50">
        <v>2969</v>
      </c>
    </row>
    <row r="82" spans="1:9" x14ac:dyDescent="0.2">
      <c r="A82" s="52" t="s">
        <v>69</v>
      </c>
      <c r="B82" s="49" t="s">
        <v>96</v>
      </c>
      <c r="C82" s="50">
        <v>262</v>
      </c>
      <c r="D82" s="50">
        <v>186</v>
      </c>
      <c r="E82" s="50">
        <v>245</v>
      </c>
      <c r="F82" s="50">
        <v>242</v>
      </c>
      <c r="G82" s="50">
        <v>166</v>
      </c>
      <c r="H82" s="50">
        <v>198</v>
      </c>
      <c r="I82" s="50">
        <v>174</v>
      </c>
    </row>
    <row r="83" spans="1:9" x14ac:dyDescent="0.2">
      <c r="A83" s="52" t="s">
        <v>69</v>
      </c>
      <c r="B83" s="49" t="s">
        <v>97</v>
      </c>
      <c r="C83" s="50">
        <v>38</v>
      </c>
      <c r="D83" s="50">
        <v>31</v>
      </c>
      <c r="E83" s="50">
        <v>31</v>
      </c>
      <c r="F83" s="50">
        <v>25</v>
      </c>
      <c r="G83" s="50">
        <v>40</v>
      </c>
      <c r="H83" s="50">
        <v>37</v>
      </c>
      <c r="I83" s="50">
        <v>27</v>
      </c>
    </row>
    <row r="84" spans="1:9" x14ac:dyDescent="0.2">
      <c r="A84" s="52" t="s">
        <v>70</v>
      </c>
      <c r="B84" s="49" t="s">
        <v>94</v>
      </c>
      <c r="C84" s="50">
        <v>103</v>
      </c>
      <c r="D84" s="50">
        <v>40</v>
      </c>
      <c r="E84" s="50">
        <v>51</v>
      </c>
      <c r="F84" s="50">
        <v>49</v>
      </c>
      <c r="G84" s="50">
        <v>53</v>
      </c>
      <c r="H84" s="50">
        <v>86</v>
      </c>
      <c r="I84" s="50">
        <v>90</v>
      </c>
    </row>
    <row r="85" spans="1:9" x14ac:dyDescent="0.2">
      <c r="A85" s="52" t="s">
        <v>70</v>
      </c>
      <c r="B85" s="49" t="s">
        <v>95</v>
      </c>
      <c r="C85" s="50">
        <v>45</v>
      </c>
      <c r="D85" s="50">
        <v>26</v>
      </c>
      <c r="E85" s="50">
        <v>28</v>
      </c>
      <c r="F85" s="50">
        <v>28</v>
      </c>
      <c r="G85" s="50">
        <v>27</v>
      </c>
      <c r="H85" s="50">
        <v>60</v>
      </c>
      <c r="I85" s="50">
        <v>70</v>
      </c>
    </row>
    <row r="86" spans="1:9" x14ac:dyDescent="0.2">
      <c r="A86" s="52" t="s">
        <v>70</v>
      </c>
      <c r="B86" s="49" t="s">
        <v>96</v>
      </c>
      <c r="C86" s="50">
        <v>58</v>
      </c>
      <c r="D86" s="50">
        <v>14</v>
      </c>
      <c r="E86" s="50">
        <v>23</v>
      </c>
      <c r="F86" s="50">
        <v>21</v>
      </c>
      <c r="G86" s="50">
        <v>26</v>
      </c>
      <c r="H86" s="50">
        <v>26</v>
      </c>
      <c r="I86" s="50">
        <v>20</v>
      </c>
    </row>
    <row r="87" spans="1:9" x14ac:dyDescent="0.2">
      <c r="A87" s="52" t="s">
        <v>71</v>
      </c>
      <c r="B87" s="49" t="s">
        <v>94</v>
      </c>
      <c r="C87" s="50">
        <v>1919</v>
      </c>
      <c r="D87" s="50">
        <v>2409</v>
      </c>
      <c r="E87" s="50">
        <v>2888</v>
      </c>
      <c r="F87" s="50">
        <v>3150</v>
      </c>
      <c r="G87" s="50">
        <v>3489</v>
      </c>
      <c r="H87" s="50">
        <v>3099</v>
      </c>
      <c r="I87" s="50">
        <v>3080</v>
      </c>
    </row>
    <row r="88" spans="1:9" x14ac:dyDescent="0.2">
      <c r="A88" s="52" t="s">
        <v>71</v>
      </c>
      <c r="B88" s="49" t="s">
        <v>95</v>
      </c>
      <c r="C88" s="50">
        <v>1677</v>
      </c>
      <c r="D88" s="50">
        <v>2206</v>
      </c>
      <c r="E88" s="50">
        <v>2635</v>
      </c>
      <c r="F88" s="50">
        <v>2904</v>
      </c>
      <c r="G88" s="50">
        <v>3309</v>
      </c>
      <c r="H88" s="50">
        <v>2890</v>
      </c>
      <c r="I88" s="50">
        <v>2899</v>
      </c>
    </row>
    <row r="89" spans="1:9" x14ac:dyDescent="0.2">
      <c r="A89" s="52" t="s">
        <v>71</v>
      </c>
      <c r="B89" s="49" t="s">
        <v>96</v>
      </c>
      <c r="C89" s="50">
        <v>204</v>
      </c>
      <c r="D89" s="50">
        <v>172</v>
      </c>
      <c r="E89" s="50">
        <v>222</v>
      </c>
      <c r="F89" s="50">
        <v>221</v>
      </c>
      <c r="G89" s="50">
        <v>140</v>
      </c>
      <c r="H89" s="50">
        <v>172</v>
      </c>
      <c r="I89" s="50">
        <v>154</v>
      </c>
    </row>
    <row r="90" spans="1:9" x14ac:dyDescent="0.2">
      <c r="A90" s="52" t="s">
        <v>71</v>
      </c>
      <c r="B90" s="49" t="s">
        <v>97</v>
      </c>
      <c r="C90" s="50">
        <v>38</v>
      </c>
      <c r="D90" s="50">
        <v>31</v>
      </c>
      <c r="E90" s="50">
        <v>31</v>
      </c>
      <c r="F90" s="50">
        <v>25</v>
      </c>
      <c r="G90" s="50">
        <v>40</v>
      </c>
      <c r="H90" s="50">
        <v>37</v>
      </c>
      <c r="I90" s="50">
        <v>27</v>
      </c>
    </row>
  </sheetData>
  <mergeCells count="7">
    <mergeCell ref="C78:I78"/>
    <mergeCell ref="C3:I3"/>
    <mergeCell ref="C77:G77"/>
    <mergeCell ref="B1:G1"/>
    <mergeCell ref="C2:G2"/>
    <mergeCell ref="C60:G60"/>
    <mergeCell ref="C61:I61"/>
  </mergeCells>
  <pageMargins left="0.7" right="0.2" top="0.5" bottom="0.5" header="0.3" footer="0.3"/>
  <pageSetup paperSize="9" scale="90" orientation="portrait" r:id="rId1"/>
  <ignoredErrors>
    <ignoredError sqref="I25" formulaRange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62"/>
  <sheetViews>
    <sheetView workbookViewId="0">
      <selection activeCell="L20" sqref="L20"/>
    </sheetView>
  </sheetViews>
  <sheetFormatPr defaultRowHeight="12.75" x14ac:dyDescent="0.2"/>
  <cols>
    <col min="1" max="1" width="24.42578125" style="1" customWidth="1"/>
    <col min="2" max="2" width="36.7109375" style="12" customWidth="1"/>
    <col min="3" max="7" width="5.28515625" style="1" customWidth="1"/>
    <col min="8" max="9" width="5.28515625" style="1" bestFit="1" customWidth="1"/>
    <col min="10" max="16384" width="9.140625" style="1"/>
  </cols>
  <sheetData>
    <row r="1" spans="1:9" ht="15.75" x14ac:dyDescent="0.2">
      <c r="B1" s="98" t="s">
        <v>29</v>
      </c>
      <c r="C1" s="98"/>
      <c r="D1" s="98"/>
      <c r="E1" s="98"/>
      <c r="F1" s="98"/>
      <c r="G1" s="98"/>
    </row>
    <row r="2" spans="1:9" x14ac:dyDescent="0.2">
      <c r="A2" s="36" t="s">
        <v>89</v>
      </c>
      <c r="B2" s="2"/>
      <c r="C2" s="97" t="s">
        <v>1</v>
      </c>
      <c r="D2" s="97"/>
      <c r="E2" s="97"/>
      <c r="F2" s="97"/>
      <c r="G2" s="97"/>
    </row>
    <row r="3" spans="1:9" ht="25.5" x14ac:dyDescent="0.25">
      <c r="A3" s="14" t="s">
        <v>30</v>
      </c>
      <c r="B3" s="31" t="s">
        <v>2</v>
      </c>
      <c r="C3" s="100" t="s">
        <v>3</v>
      </c>
      <c r="D3" s="100"/>
      <c r="E3" s="100"/>
      <c r="F3" s="100"/>
      <c r="G3" s="100"/>
      <c r="H3" s="109"/>
      <c r="I3" s="101"/>
    </row>
    <row r="4" spans="1:9" x14ac:dyDescent="0.2">
      <c r="A4" s="5"/>
      <c r="B4" s="32"/>
      <c r="C4" s="16">
        <v>2010</v>
      </c>
      <c r="D4" s="16">
        <v>2011</v>
      </c>
      <c r="E4" s="16">
        <v>2012</v>
      </c>
      <c r="F4" s="16">
        <v>2013</v>
      </c>
      <c r="G4" s="16">
        <v>2014</v>
      </c>
      <c r="H4" s="16">
        <v>2015</v>
      </c>
      <c r="I4" s="16">
        <v>2016</v>
      </c>
    </row>
    <row r="5" spans="1:9" x14ac:dyDescent="0.2">
      <c r="A5" s="18" t="s">
        <v>72</v>
      </c>
      <c r="B5" s="28" t="s">
        <v>4</v>
      </c>
      <c r="C5" s="35">
        <v>24311</v>
      </c>
      <c r="D5" s="35">
        <v>22024</v>
      </c>
      <c r="E5" s="35">
        <v>23314</v>
      </c>
      <c r="F5" s="35">
        <v>20139</v>
      </c>
      <c r="G5" s="35">
        <v>22758</v>
      </c>
      <c r="H5" s="84">
        <v>17859</v>
      </c>
      <c r="I5" s="50">
        <v>17862</v>
      </c>
    </row>
    <row r="6" spans="1:9" x14ac:dyDescent="0.2">
      <c r="A6" s="20" t="s">
        <v>72</v>
      </c>
      <c r="B6" s="29" t="s">
        <v>5</v>
      </c>
      <c r="C6" s="65">
        <v>9756</v>
      </c>
      <c r="D6" s="65">
        <v>8550</v>
      </c>
      <c r="E6" s="65">
        <v>8360</v>
      </c>
      <c r="F6" s="65">
        <v>8682</v>
      </c>
      <c r="G6" s="65">
        <v>10112</v>
      </c>
      <c r="H6" s="86">
        <v>8318</v>
      </c>
      <c r="I6" s="61">
        <v>8672</v>
      </c>
    </row>
    <row r="7" spans="1:9" x14ac:dyDescent="0.2">
      <c r="A7" s="20" t="s">
        <v>72</v>
      </c>
      <c r="B7" s="21" t="s">
        <v>6</v>
      </c>
      <c r="C7" s="65">
        <v>13612</v>
      </c>
      <c r="D7" s="65">
        <v>12565</v>
      </c>
      <c r="E7" s="65">
        <v>13927</v>
      </c>
      <c r="F7" s="65">
        <v>10325</v>
      </c>
      <c r="G7" s="65">
        <v>11394</v>
      </c>
      <c r="H7" s="87">
        <v>8553</v>
      </c>
      <c r="I7" s="62">
        <f>SUM(I8:I15)</f>
        <v>8091</v>
      </c>
    </row>
    <row r="8" spans="1:9" x14ac:dyDescent="0.2">
      <c r="A8" s="39" t="s">
        <v>72</v>
      </c>
      <c r="B8" s="40" t="s">
        <v>7</v>
      </c>
      <c r="C8" s="68">
        <v>9047</v>
      </c>
      <c r="D8" s="68">
        <v>8183</v>
      </c>
      <c r="E8" s="68">
        <v>8655</v>
      </c>
      <c r="F8" s="68">
        <v>6147</v>
      </c>
      <c r="G8" s="68">
        <v>6715</v>
      </c>
      <c r="H8" s="88">
        <v>4700</v>
      </c>
      <c r="I8" s="58">
        <v>4464</v>
      </c>
    </row>
    <row r="9" spans="1:9" x14ac:dyDescent="0.2">
      <c r="A9" s="39" t="s">
        <v>72</v>
      </c>
      <c r="B9" s="40" t="s">
        <v>8</v>
      </c>
      <c r="C9" s="68">
        <v>1429</v>
      </c>
      <c r="D9" s="68">
        <v>1343</v>
      </c>
      <c r="E9" s="68">
        <v>1165</v>
      </c>
      <c r="F9" s="68">
        <v>906</v>
      </c>
      <c r="G9" s="68">
        <v>1042</v>
      </c>
      <c r="H9" s="88">
        <v>943</v>
      </c>
      <c r="I9" s="58">
        <v>803</v>
      </c>
    </row>
    <row r="10" spans="1:9" x14ac:dyDescent="0.2">
      <c r="A10" s="39" t="s">
        <v>72</v>
      </c>
      <c r="B10" s="40" t="s">
        <v>9</v>
      </c>
      <c r="C10" s="68">
        <v>383</v>
      </c>
      <c r="D10" s="68">
        <v>427</v>
      </c>
      <c r="E10" s="68">
        <v>506</v>
      </c>
      <c r="F10" s="68">
        <v>420</v>
      </c>
      <c r="G10" s="68">
        <v>497</v>
      </c>
      <c r="H10" s="88">
        <v>430</v>
      </c>
      <c r="I10" s="58">
        <v>417</v>
      </c>
    </row>
    <row r="11" spans="1:9" x14ac:dyDescent="0.2">
      <c r="A11" s="39" t="s">
        <v>72</v>
      </c>
      <c r="B11" s="40" t="s">
        <v>10</v>
      </c>
      <c r="C11" s="68">
        <v>26</v>
      </c>
      <c r="D11" s="68">
        <v>32</v>
      </c>
      <c r="E11" s="68">
        <v>43</v>
      </c>
      <c r="F11" s="68">
        <v>49</v>
      </c>
      <c r="G11" s="68">
        <v>39</v>
      </c>
      <c r="H11" s="88">
        <v>58</v>
      </c>
      <c r="I11" s="58">
        <v>26</v>
      </c>
    </row>
    <row r="12" spans="1:9" x14ac:dyDescent="0.2">
      <c r="A12" s="39" t="s">
        <v>72</v>
      </c>
      <c r="B12" s="40" t="s">
        <v>11</v>
      </c>
      <c r="C12" s="68">
        <v>58</v>
      </c>
      <c r="D12" s="68">
        <v>15</v>
      </c>
      <c r="E12" s="68">
        <v>189</v>
      </c>
      <c r="F12" s="68">
        <v>61</v>
      </c>
      <c r="G12" s="68">
        <v>63</v>
      </c>
      <c r="H12" s="88">
        <v>32</v>
      </c>
      <c r="I12" s="58">
        <v>61</v>
      </c>
    </row>
    <row r="13" spans="1:9" x14ac:dyDescent="0.2">
      <c r="A13" s="39" t="s">
        <v>72</v>
      </c>
      <c r="B13" s="40" t="s">
        <v>12</v>
      </c>
      <c r="C13" s="68">
        <v>232</v>
      </c>
      <c r="D13" s="68">
        <v>238</v>
      </c>
      <c r="E13" s="68">
        <v>131</v>
      </c>
      <c r="F13" s="68">
        <v>115</v>
      </c>
      <c r="G13" s="68">
        <v>147</v>
      </c>
      <c r="H13" s="88">
        <v>96</v>
      </c>
      <c r="I13" s="58">
        <v>145</v>
      </c>
    </row>
    <row r="14" spans="1:9" x14ac:dyDescent="0.2">
      <c r="A14" s="39" t="s">
        <v>72</v>
      </c>
      <c r="B14" s="40" t="s">
        <v>13</v>
      </c>
      <c r="C14" s="68">
        <v>2257</v>
      </c>
      <c r="D14" s="68">
        <v>2193</v>
      </c>
      <c r="E14" s="68">
        <v>3131</v>
      </c>
      <c r="F14" s="68">
        <v>2601</v>
      </c>
      <c r="G14" s="68">
        <v>2869</v>
      </c>
      <c r="H14" s="88">
        <v>2251</v>
      </c>
      <c r="I14" s="58">
        <v>2111</v>
      </c>
    </row>
    <row r="15" spans="1:9" x14ac:dyDescent="0.2">
      <c r="A15" s="39" t="s">
        <v>72</v>
      </c>
      <c r="B15" s="40" t="s">
        <v>14</v>
      </c>
      <c r="C15" s="68">
        <v>180</v>
      </c>
      <c r="D15" s="68">
        <v>134</v>
      </c>
      <c r="E15" s="68">
        <v>107</v>
      </c>
      <c r="F15" s="68">
        <v>26</v>
      </c>
      <c r="G15" s="68">
        <v>22</v>
      </c>
      <c r="H15" s="88">
        <v>43</v>
      </c>
      <c r="I15" s="58">
        <v>64</v>
      </c>
    </row>
    <row r="16" spans="1:9" x14ac:dyDescent="0.2">
      <c r="A16" s="20" t="s">
        <v>72</v>
      </c>
      <c r="B16" s="21" t="s">
        <v>15</v>
      </c>
      <c r="C16" s="65">
        <v>923</v>
      </c>
      <c r="D16" s="65">
        <v>899</v>
      </c>
      <c r="E16" s="65">
        <v>1006</v>
      </c>
      <c r="F16" s="65">
        <v>1081</v>
      </c>
      <c r="G16" s="65">
        <v>1194</v>
      </c>
      <c r="H16" s="87">
        <v>942</v>
      </c>
      <c r="I16" s="62">
        <f>SUM(I17:I23)</f>
        <v>1057</v>
      </c>
    </row>
    <row r="17" spans="1:9" x14ac:dyDescent="0.2">
      <c r="A17" s="18" t="s">
        <v>72</v>
      </c>
      <c r="B17" s="28" t="s">
        <v>16</v>
      </c>
      <c r="C17" s="35">
        <v>122</v>
      </c>
      <c r="D17" s="35">
        <v>80</v>
      </c>
      <c r="E17" s="35">
        <v>205</v>
      </c>
      <c r="F17" s="35">
        <v>210</v>
      </c>
      <c r="G17" s="35">
        <v>243</v>
      </c>
      <c r="H17" s="84">
        <v>171</v>
      </c>
      <c r="I17" s="50">
        <v>218</v>
      </c>
    </row>
    <row r="18" spans="1:9" x14ac:dyDescent="0.2">
      <c r="A18" s="18" t="s">
        <v>72</v>
      </c>
      <c r="B18" s="28" t="s">
        <v>17</v>
      </c>
      <c r="C18" s="35">
        <v>178</v>
      </c>
      <c r="D18" s="35">
        <v>119</v>
      </c>
      <c r="E18" s="35">
        <v>125</v>
      </c>
      <c r="F18" s="35">
        <v>91</v>
      </c>
      <c r="G18" s="35">
        <v>128</v>
      </c>
      <c r="H18" s="84">
        <v>83</v>
      </c>
      <c r="I18" s="50">
        <v>84</v>
      </c>
    </row>
    <row r="19" spans="1:9" x14ac:dyDescent="0.2">
      <c r="A19" s="18" t="s">
        <v>72</v>
      </c>
      <c r="B19" s="28" t="s">
        <v>18</v>
      </c>
      <c r="C19" s="35">
        <v>92</v>
      </c>
      <c r="D19" s="35">
        <v>99</v>
      </c>
      <c r="E19" s="35">
        <v>94</v>
      </c>
      <c r="F19" s="35">
        <v>99</v>
      </c>
      <c r="G19" s="35">
        <v>103</v>
      </c>
      <c r="H19" s="84">
        <v>91</v>
      </c>
      <c r="I19" s="50">
        <v>87</v>
      </c>
    </row>
    <row r="20" spans="1:9" x14ac:dyDescent="0.2">
      <c r="A20" s="18" t="s">
        <v>72</v>
      </c>
      <c r="B20" s="28" t="s">
        <v>20</v>
      </c>
      <c r="C20" s="35">
        <v>18</v>
      </c>
      <c r="D20" s="35">
        <v>23</v>
      </c>
      <c r="E20" s="35">
        <v>18</v>
      </c>
      <c r="F20" s="35">
        <v>60</v>
      </c>
      <c r="G20" s="35">
        <v>34</v>
      </c>
      <c r="H20" s="84">
        <v>64</v>
      </c>
      <c r="I20" s="50">
        <v>64</v>
      </c>
    </row>
    <row r="21" spans="1:9" x14ac:dyDescent="0.2">
      <c r="A21" s="18" t="s">
        <v>72</v>
      </c>
      <c r="B21" s="28" t="s">
        <v>21</v>
      </c>
      <c r="C21" s="35" t="s">
        <v>33</v>
      </c>
      <c r="D21" s="35">
        <v>19</v>
      </c>
      <c r="E21" s="35">
        <v>20</v>
      </c>
      <c r="F21" s="35">
        <v>27</v>
      </c>
      <c r="G21" s="35">
        <v>33</v>
      </c>
      <c r="H21" s="84">
        <v>15</v>
      </c>
      <c r="I21" s="50">
        <v>22</v>
      </c>
    </row>
    <row r="22" spans="1:9" x14ac:dyDescent="0.2">
      <c r="A22" s="18" t="s">
        <v>72</v>
      </c>
      <c r="B22" s="28" t="s">
        <v>22</v>
      </c>
      <c r="C22" s="35">
        <v>378</v>
      </c>
      <c r="D22" s="35">
        <v>392</v>
      </c>
      <c r="E22" s="35">
        <v>404</v>
      </c>
      <c r="F22" s="35">
        <v>441</v>
      </c>
      <c r="G22" s="35">
        <v>479</v>
      </c>
      <c r="H22" s="84">
        <v>392</v>
      </c>
      <c r="I22" s="50">
        <v>437</v>
      </c>
    </row>
    <row r="23" spans="1:9" x14ac:dyDescent="0.2">
      <c r="A23" s="18" t="s">
        <v>72</v>
      </c>
      <c r="B23" s="28" t="s">
        <v>25</v>
      </c>
      <c r="C23" s="35">
        <v>135</v>
      </c>
      <c r="D23" s="35">
        <v>167</v>
      </c>
      <c r="E23" s="35">
        <v>140</v>
      </c>
      <c r="F23" s="35">
        <v>153</v>
      </c>
      <c r="G23" s="35">
        <v>174</v>
      </c>
      <c r="H23" s="84">
        <v>126</v>
      </c>
      <c r="I23" s="50">
        <v>145</v>
      </c>
    </row>
    <row r="24" spans="1:9" x14ac:dyDescent="0.2">
      <c r="A24" s="20" t="s">
        <v>72</v>
      </c>
      <c r="B24" s="21" t="s">
        <v>26</v>
      </c>
      <c r="C24" s="65">
        <v>20</v>
      </c>
      <c r="D24" s="65">
        <v>10</v>
      </c>
      <c r="E24" s="65">
        <v>21</v>
      </c>
      <c r="F24" s="65">
        <v>51</v>
      </c>
      <c r="G24" s="65">
        <v>58</v>
      </c>
      <c r="H24" s="87">
        <v>46</v>
      </c>
      <c r="I24" s="62">
        <f>SUM(I25:I28)</f>
        <v>7610</v>
      </c>
    </row>
    <row r="25" spans="1:9" x14ac:dyDescent="0.2">
      <c r="A25" s="18" t="s">
        <v>72</v>
      </c>
      <c r="B25" s="28" t="s">
        <v>27</v>
      </c>
      <c r="C25" s="35">
        <v>10</v>
      </c>
      <c r="D25" s="35">
        <v>10</v>
      </c>
      <c r="E25" s="35">
        <v>14</v>
      </c>
      <c r="F25" s="35">
        <v>10</v>
      </c>
      <c r="G25" s="35">
        <v>15</v>
      </c>
      <c r="H25" s="84">
        <v>11</v>
      </c>
      <c r="I25" s="50">
        <v>12</v>
      </c>
    </row>
    <row r="26" spans="1:9" x14ac:dyDescent="0.2">
      <c r="A26" s="18" t="s">
        <v>72</v>
      </c>
      <c r="B26" s="28" t="s">
        <v>28</v>
      </c>
      <c r="C26" s="35">
        <v>10</v>
      </c>
      <c r="D26" s="35" t="s">
        <v>33</v>
      </c>
      <c r="E26" s="35">
        <v>7</v>
      </c>
      <c r="F26" s="35">
        <v>41</v>
      </c>
      <c r="G26" s="35">
        <v>43</v>
      </c>
      <c r="H26" s="84">
        <v>35</v>
      </c>
      <c r="I26" s="50">
        <v>30</v>
      </c>
    </row>
    <row r="27" spans="1:9" x14ac:dyDescent="0.2">
      <c r="A27" s="18" t="s">
        <v>73</v>
      </c>
      <c r="B27" s="28" t="s">
        <v>4</v>
      </c>
      <c r="C27" s="35">
        <v>7028</v>
      </c>
      <c r="D27" s="35">
        <v>6063</v>
      </c>
      <c r="E27" s="35">
        <v>6107</v>
      </c>
      <c r="F27" s="35">
        <v>5508</v>
      </c>
      <c r="G27" s="35">
        <v>6396</v>
      </c>
      <c r="H27" s="84">
        <v>4884</v>
      </c>
      <c r="I27" s="50">
        <v>5108</v>
      </c>
    </row>
    <row r="28" spans="1:9" x14ac:dyDescent="0.2">
      <c r="A28" s="18" t="s">
        <v>73</v>
      </c>
      <c r="B28" s="28" t="s">
        <v>5</v>
      </c>
      <c r="C28" s="35">
        <v>2645</v>
      </c>
      <c r="D28" s="35">
        <v>2478</v>
      </c>
      <c r="E28" s="35">
        <v>2589</v>
      </c>
      <c r="F28" s="35">
        <v>2519</v>
      </c>
      <c r="G28" s="35">
        <v>2934</v>
      </c>
      <c r="H28" s="84">
        <v>2347</v>
      </c>
      <c r="I28" s="50">
        <v>2460</v>
      </c>
    </row>
    <row r="29" spans="1:9" x14ac:dyDescent="0.2">
      <c r="A29" s="39" t="s">
        <v>73</v>
      </c>
      <c r="B29" s="40" t="s">
        <v>7</v>
      </c>
      <c r="C29" s="68">
        <v>2810</v>
      </c>
      <c r="D29" s="68">
        <v>2254</v>
      </c>
      <c r="E29" s="68">
        <v>1837</v>
      </c>
      <c r="F29" s="68">
        <v>1517</v>
      </c>
      <c r="G29" s="68">
        <v>1838</v>
      </c>
      <c r="H29" s="88">
        <v>1243</v>
      </c>
      <c r="I29" s="58">
        <v>1383</v>
      </c>
    </row>
    <row r="30" spans="1:9" x14ac:dyDescent="0.2">
      <c r="A30" s="39" t="s">
        <v>73</v>
      </c>
      <c r="B30" s="40" t="s">
        <v>8</v>
      </c>
      <c r="C30" s="68">
        <v>218</v>
      </c>
      <c r="D30" s="68">
        <v>167</v>
      </c>
      <c r="E30" s="68">
        <v>128</v>
      </c>
      <c r="F30" s="68">
        <v>159</v>
      </c>
      <c r="G30" s="68">
        <v>197</v>
      </c>
      <c r="H30" s="88">
        <v>198</v>
      </c>
      <c r="I30" s="58">
        <v>129</v>
      </c>
    </row>
    <row r="31" spans="1:9" x14ac:dyDescent="0.2">
      <c r="A31" s="39" t="s">
        <v>73</v>
      </c>
      <c r="B31" s="40" t="s">
        <v>9</v>
      </c>
      <c r="C31" s="68">
        <v>266</v>
      </c>
      <c r="D31" s="68">
        <v>165</v>
      </c>
      <c r="E31" s="68">
        <v>106</v>
      </c>
      <c r="F31" s="68">
        <v>90</v>
      </c>
      <c r="G31" s="68">
        <v>124</v>
      </c>
      <c r="H31" s="88">
        <v>99</v>
      </c>
      <c r="I31" s="58">
        <v>82</v>
      </c>
    </row>
    <row r="32" spans="1:9" x14ac:dyDescent="0.2">
      <c r="A32" s="39" t="s">
        <v>73</v>
      </c>
      <c r="B32" s="40" t="s">
        <v>10</v>
      </c>
      <c r="C32" s="68" t="s">
        <v>33</v>
      </c>
      <c r="D32" s="68" t="s">
        <v>33</v>
      </c>
      <c r="E32" s="68">
        <v>106</v>
      </c>
      <c r="F32" s="68">
        <v>90</v>
      </c>
      <c r="G32" s="68" t="s">
        <v>33</v>
      </c>
      <c r="H32" s="88" t="s">
        <v>33</v>
      </c>
      <c r="I32" s="58" t="s">
        <v>33</v>
      </c>
    </row>
    <row r="33" spans="1:9" x14ac:dyDescent="0.2">
      <c r="A33" s="39" t="s">
        <v>73</v>
      </c>
      <c r="B33" s="40" t="s">
        <v>12</v>
      </c>
      <c r="C33" s="68">
        <v>134</v>
      </c>
      <c r="D33" s="68">
        <v>131</v>
      </c>
      <c r="E33" s="68">
        <v>79</v>
      </c>
      <c r="F33" s="68">
        <v>60</v>
      </c>
      <c r="G33" s="68">
        <v>78</v>
      </c>
      <c r="H33" s="88">
        <v>36</v>
      </c>
      <c r="I33" s="58">
        <v>30</v>
      </c>
    </row>
    <row r="34" spans="1:9" x14ac:dyDescent="0.2">
      <c r="A34" s="39" t="s">
        <v>73</v>
      </c>
      <c r="B34" s="40" t="s">
        <v>13</v>
      </c>
      <c r="C34" s="68">
        <v>513</v>
      </c>
      <c r="D34" s="68">
        <v>520</v>
      </c>
      <c r="E34" s="68">
        <v>1002</v>
      </c>
      <c r="F34" s="68">
        <v>772</v>
      </c>
      <c r="G34" s="68">
        <v>814</v>
      </c>
      <c r="H34" s="88">
        <v>613</v>
      </c>
      <c r="I34" s="58">
        <v>623</v>
      </c>
    </row>
    <row r="35" spans="1:9" x14ac:dyDescent="0.2">
      <c r="A35" s="39" t="s">
        <v>73</v>
      </c>
      <c r="B35" s="40" t="s">
        <v>14</v>
      </c>
      <c r="C35" s="68">
        <v>28</v>
      </c>
      <c r="D35" s="68" t="s">
        <v>33</v>
      </c>
      <c r="E35" s="68" t="s">
        <v>33</v>
      </c>
      <c r="F35" s="68" t="s">
        <v>33</v>
      </c>
      <c r="G35" s="68" t="s">
        <v>33</v>
      </c>
      <c r="H35" s="88" t="s">
        <v>33</v>
      </c>
      <c r="I35" s="58">
        <v>12</v>
      </c>
    </row>
    <row r="36" spans="1:9" x14ac:dyDescent="0.2">
      <c r="A36" s="18" t="s">
        <v>73</v>
      </c>
      <c r="B36" s="28" t="s">
        <v>16</v>
      </c>
      <c r="C36" s="35">
        <v>52</v>
      </c>
      <c r="D36" s="35">
        <v>30</v>
      </c>
      <c r="E36" s="35">
        <v>55</v>
      </c>
      <c r="F36" s="35">
        <v>59</v>
      </c>
      <c r="G36" s="35">
        <v>62</v>
      </c>
      <c r="H36" s="84">
        <v>28</v>
      </c>
      <c r="I36" s="50">
        <v>56</v>
      </c>
    </row>
    <row r="37" spans="1:9" x14ac:dyDescent="0.2">
      <c r="A37" s="18" t="s">
        <v>73</v>
      </c>
      <c r="B37" s="28" t="s">
        <v>17</v>
      </c>
      <c r="C37" s="35">
        <v>109</v>
      </c>
      <c r="D37" s="35">
        <v>50</v>
      </c>
      <c r="E37" s="35">
        <v>49</v>
      </c>
      <c r="F37" s="35">
        <v>54</v>
      </c>
      <c r="G37" s="35">
        <v>61</v>
      </c>
      <c r="H37" s="84">
        <v>62</v>
      </c>
      <c r="I37" s="50">
        <v>62</v>
      </c>
    </row>
    <row r="38" spans="1:9" x14ac:dyDescent="0.2">
      <c r="A38" s="18" t="s">
        <v>73</v>
      </c>
      <c r="B38" s="28" t="s">
        <v>18</v>
      </c>
      <c r="C38" s="35">
        <v>26</v>
      </c>
      <c r="D38" s="35">
        <v>27</v>
      </c>
      <c r="E38" s="35">
        <v>26</v>
      </c>
      <c r="F38" s="35">
        <v>31</v>
      </c>
      <c r="G38" s="35">
        <v>27</v>
      </c>
      <c r="H38" s="84">
        <v>26</v>
      </c>
      <c r="I38" s="50">
        <v>30</v>
      </c>
    </row>
    <row r="39" spans="1:9" x14ac:dyDescent="0.2">
      <c r="A39" s="18" t="s">
        <v>73</v>
      </c>
      <c r="B39" s="28" t="s">
        <v>22</v>
      </c>
      <c r="C39" s="35">
        <v>136</v>
      </c>
      <c r="D39" s="35">
        <v>147</v>
      </c>
      <c r="E39" s="35">
        <v>150</v>
      </c>
      <c r="F39" s="35">
        <v>149</v>
      </c>
      <c r="G39" s="35">
        <v>153</v>
      </c>
      <c r="H39" s="84">
        <v>147</v>
      </c>
      <c r="I39" s="50">
        <v>137</v>
      </c>
    </row>
    <row r="40" spans="1:9" x14ac:dyDescent="0.2">
      <c r="A40" s="18" t="s">
        <v>73</v>
      </c>
      <c r="B40" s="28" t="s">
        <v>25</v>
      </c>
      <c r="C40" s="35">
        <v>71</v>
      </c>
      <c r="D40" s="35">
        <v>84</v>
      </c>
      <c r="E40" s="35">
        <v>72</v>
      </c>
      <c r="F40" s="35">
        <v>73</v>
      </c>
      <c r="G40" s="35">
        <v>68</v>
      </c>
      <c r="H40" s="84">
        <v>63</v>
      </c>
      <c r="I40" s="50">
        <v>76</v>
      </c>
    </row>
    <row r="41" spans="1:9" x14ac:dyDescent="0.2">
      <c r="A41" s="18" t="s">
        <v>73</v>
      </c>
      <c r="B41" s="28" t="s">
        <v>27</v>
      </c>
      <c r="C41" s="35">
        <v>10</v>
      </c>
      <c r="D41" s="35">
        <v>10</v>
      </c>
      <c r="E41" s="35">
        <v>14</v>
      </c>
      <c r="F41" s="35">
        <v>10</v>
      </c>
      <c r="G41" s="35">
        <v>15</v>
      </c>
      <c r="H41" s="84">
        <v>11</v>
      </c>
      <c r="I41" s="50">
        <v>12</v>
      </c>
    </row>
    <row r="42" spans="1:9" x14ac:dyDescent="0.2">
      <c r="A42" s="18" t="s">
        <v>73</v>
      </c>
      <c r="B42" s="28" t="s">
        <v>28</v>
      </c>
      <c r="C42" s="35">
        <v>10</v>
      </c>
      <c r="D42" s="35" t="s">
        <v>33</v>
      </c>
      <c r="E42" s="35" t="s">
        <v>33</v>
      </c>
      <c r="F42" s="35">
        <v>15</v>
      </c>
      <c r="G42" s="35">
        <v>25</v>
      </c>
      <c r="H42" s="84">
        <v>11</v>
      </c>
      <c r="I42" s="50">
        <v>16</v>
      </c>
    </row>
    <row r="43" spans="1:9" x14ac:dyDescent="0.2">
      <c r="A43" s="18" t="s">
        <v>74</v>
      </c>
      <c r="B43" s="28" t="s">
        <v>4</v>
      </c>
      <c r="C43" s="35">
        <v>5284</v>
      </c>
      <c r="D43" s="35">
        <v>4845</v>
      </c>
      <c r="E43" s="35">
        <v>5048</v>
      </c>
      <c r="F43" s="35">
        <v>4355</v>
      </c>
      <c r="G43" s="35">
        <v>4526</v>
      </c>
      <c r="H43" s="84">
        <v>3653</v>
      </c>
      <c r="I43" s="50">
        <v>3552</v>
      </c>
    </row>
    <row r="44" spans="1:9" x14ac:dyDescent="0.2">
      <c r="A44" s="18" t="s">
        <v>74</v>
      </c>
      <c r="B44" s="28" t="s">
        <v>5</v>
      </c>
      <c r="C44" s="35">
        <v>1571</v>
      </c>
      <c r="D44" s="35">
        <v>1387</v>
      </c>
      <c r="E44" s="35">
        <v>1360</v>
      </c>
      <c r="F44" s="35">
        <v>1467</v>
      </c>
      <c r="G44" s="35">
        <v>1744</v>
      </c>
      <c r="H44" s="84">
        <v>1469</v>
      </c>
      <c r="I44" s="50">
        <v>1538</v>
      </c>
    </row>
    <row r="45" spans="1:9" x14ac:dyDescent="0.2">
      <c r="A45" s="39" t="s">
        <v>74</v>
      </c>
      <c r="B45" s="40" t="s">
        <v>7</v>
      </c>
      <c r="C45" s="68">
        <v>2388</v>
      </c>
      <c r="D45" s="68">
        <v>2203</v>
      </c>
      <c r="E45" s="68">
        <v>2369</v>
      </c>
      <c r="F45" s="68">
        <v>1680</v>
      </c>
      <c r="G45" s="68">
        <v>1605</v>
      </c>
      <c r="H45" s="88">
        <v>1231</v>
      </c>
      <c r="I45" s="58">
        <v>1024</v>
      </c>
    </row>
    <row r="46" spans="1:9" x14ac:dyDescent="0.2">
      <c r="A46" s="39" t="s">
        <v>74</v>
      </c>
      <c r="B46" s="40" t="s">
        <v>8</v>
      </c>
      <c r="C46" s="68">
        <v>610</v>
      </c>
      <c r="D46" s="68">
        <v>518</v>
      </c>
      <c r="E46" s="68">
        <v>269</v>
      </c>
      <c r="F46" s="68">
        <v>213</v>
      </c>
      <c r="G46" s="68">
        <v>293</v>
      </c>
      <c r="H46" s="88">
        <v>262</v>
      </c>
      <c r="I46" s="58">
        <v>231</v>
      </c>
    </row>
    <row r="47" spans="1:9" x14ac:dyDescent="0.2">
      <c r="A47" s="39" t="s">
        <v>74</v>
      </c>
      <c r="B47" s="40" t="s">
        <v>9</v>
      </c>
      <c r="C47" s="68">
        <v>22</v>
      </c>
      <c r="D47" s="68">
        <v>55</v>
      </c>
      <c r="E47" s="68">
        <v>67</v>
      </c>
      <c r="F47" s="68">
        <v>58</v>
      </c>
      <c r="G47" s="68">
        <v>29</v>
      </c>
      <c r="H47" s="88">
        <v>13</v>
      </c>
      <c r="I47" s="58" t="s">
        <v>33</v>
      </c>
    </row>
    <row r="48" spans="1:9" x14ac:dyDescent="0.2">
      <c r="A48" s="39" t="s">
        <v>74</v>
      </c>
      <c r="B48" s="40" t="s">
        <v>10</v>
      </c>
      <c r="C48" s="68" t="s">
        <v>33</v>
      </c>
      <c r="D48" s="68" t="s">
        <v>33</v>
      </c>
      <c r="E48" s="68">
        <v>67</v>
      </c>
      <c r="F48" s="68">
        <v>58</v>
      </c>
      <c r="G48" s="68">
        <v>13</v>
      </c>
      <c r="H48" s="88">
        <v>13</v>
      </c>
      <c r="I48" s="58" t="s">
        <v>33</v>
      </c>
    </row>
    <row r="49" spans="1:9" x14ac:dyDescent="0.2">
      <c r="A49" s="39" t="s">
        <v>74</v>
      </c>
      <c r="B49" s="40" t="s">
        <v>11</v>
      </c>
      <c r="C49" s="68" t="s">
        <v>33</v>
      </c>
      <c r="D49" s="68">
        <v>15</v>
      </c>
      <c r="E49" s="68">
        <v>189</v>
      </c>
      <c r="F49" s="68">
        <v>55</v>
      </c>
      <c r="G49" s="68" t="s">
        <v>33</v>
      </c>
      <c r="H49" s="88">
        <v>18</v>
      </c>
      <c r="I49" s="58">
        <v>29</v>
      </c>
    </row>
    <row r="50" spans="1:9" x14ac:dyDescent="0.2">
      <c r="A50" s="39" t="s">
        <v>74</v>
      </c>
      <c r="B50" s="40" t="s">
        <v>12</v>
      </c>
      <c r="C50" s="68">
        <v>22</v>
      </c>
      <c r="D50" s="68">
        <v>19</v>
      </c>
      <c r="E50" s="68" t="s">
        <v>33</v>
      </c>
      <c r="F50" s="68" t="s">
        <v>33</v>
      </c>
      <c r="G50" s="68">
        <v>19</v>
      </c>
      <c r="H50" s="88">
        <v>12</v>
      </c>
      <c r="I50" s="58">
        <v>12</v>
      </c>
    </row>
    <row r="51" spans="1:9" x14ac:dyDescent="0.2">
      <c r="A51" s="39" t="s">
        <v>74</v>
      </c>
      <c r="B51" s="40" t="s">
        <v>13</v>
      </c>
      <c r="C51" s="68">
        <v>432</v>
      </c>
      <c r="D51" s="68">
        <v>412</v>
      </c>
      <c r="E51" s="68">
        <v>506</v>
      </c>
      <c r="F51" s="68">
        <v>554</v>
      </c>
      <c r="G51" s="68">
        <v>503</v>
      </c>
      <c r="H51" s="88">
        <v>373</v>
      </c>
      <c r="I51" s="58">
        <v>410</v>
      </c>
    </row>
    <row r="52" spans="1:9" x14ac:dyDescent="0.2">
      <c r="A52" s="39" t="s">
        <v>74</v>
      </c>
      <c r="B52" s="40" t="s">
        <v>14</v>
      </c>
      <c r="C52" s="68">
        <v>62</v>
      </c>
      <c r="D52" s="68">
        <v>32</v>
      </c>
      <c r="E52" s="68">
        <v>29</v>
      </c>
      <c r="F52" s="68" t="s">
        <v>33</v>
      </c>
      <c r="G52" s="68" t="s">
        <v>33</v>
      </c>
      <c r="H52" s="88">
        <v>43</v>
      </c>
      <c r="I52" s="58">
        <v>52</v>
      </c>
    </row>
    <row r="53" spans="1:9" x14ac:dyDescent="0.2">
      <c r="A53" s="18" t="s">
        <v>74</v>
      </c>
      <c r="B53" s="28" t="s">
        <v>16</v>
      </c>
      <c r="C53" s="35" t="s">
        <v>33</v>
      </c>
      <c r="D53" s="35" t="s">
        <v>33</v>
      </c>
      <c r="E53" s="35">
        <v>31</v>
      </c>
      <c r="F53" s="35">
        <v>31</v>
      </c>
      <c r="G53" s="35">
        <v>29</v>
      </c>
      <c r="H53" s="84" t="s">
        <v>33</v>
      </c>
      <c r="I53" s="50">
        <v>28</v>
      </c>
    </row>
    <row r="54" spans="1:9" x14ac:dyDescent="0.2">
      <c r="A54" s="18" t="s">
        <v>74</v>
      </c>
      <c r="B54" s="28" t="s">
        <v>17</v>
      </c>
      <c r="C54" s="35">
        <v>39</v>
      </c>
      <c r="D54" s="35">
        <v>24</v>
      </c>
      <c r="E54" s="35">
        <v>30</v>
      </c>
      <c r="F54" s="35" t="s">
        <v>33</v>
      </c>
      <c r="G54" s="35">
        <v>15</v>
      </c>
      <c r="H54" s="84" t="s">
        <v>33</v>
      </c>
      <c r="I54" s="50" t="s">
        <v>33</v>
      </c>
    </row>
    <row r="55" spans="1:9" x14ac:dyDescent="0.2">
      <c r="A55" s="18" t="s">
        <v>74</v>
      </c>
      <c r="B55" s="28" t="s">
        <v>18</v>
      </c>
      <c r="C55" s="35">
        <v>26</v>
      </c>
      <c r="D55" s="35">
        <v>28</v>
      </c>
      <c r="E55" s="35">
        <v>30</v>
      </c>
      <c r="F55" s="35">
        <v>27</v>
      </c>
      <c r="G55" s="35">
        <v>31</v>
      </c>
      <c r="H55" s="84">
        <v>21</v>
      </c>
      <c r="I55" s="50">
        <v>26</v>
      </c>
    </row>
    <row r="56" spans="1:9" x14ac:dyDescent="0.2">
      <c r="A56" s="18" t="s">
        <v>74</v>
      </c>
      <c r="B56" s="28" t="s">
        <v>20</v>
      </c>
      <c r="C56" s="35" t="s">
        <v>33</v>
      </c>
      <c r="D56" s="35" t="s">
        <v>33</v>
      </c>
      <c r="E56" s="35" t="s">
        <v>33</v>
      </c>
      <c r="F56" s="35">
        <v>35</v>
      </c>
      <c r="G56" s="35">
        <v>12</v>
      </c>
      <c r="H56" s="84">
        <v>21</v>
      </c>
      <c r="I56" s="50">
        <v>26</v>
      </c>
    </row>
    <row r="57" spans="1:9" x14ac:dyDescent="0.2">
      <c r="A57" s="18" t="s">
        <v>74</v>
      </c>
      <c r="B57" s="28" t="s">
        <v>21</v>
      </c>
      <c r="C57" s="35" t="s">
        <v>33</v>
      </c>
      <c r="D57" s="35">
        <v>19</v>
      </c>
      <c r="E57" s="35">
        <v>20</v>
      </c>
      <c r="F57" s="35">
        <v>27</v>
      </c>
      <c r="G57" s="35">
        <v>33</v>
      </c>
      <c r="H57" s="84">
        <v>15</v>
      </c>
      <c r="I57" s="50">
        <v>22</v>
      </c>
    </row>
    <row r="58" spans="1:9" x14ac:dyDescent="0.2">
      <c r="A58" s="18" t="s">
        <v>74</v>
      </c>
      <c r="B58" s="28" t="s">
        <v>22</v>
      </c>
      <c r="C58" s="35">
        <v>72</v>
      </c>
      <c r="D58" s="35">
        <v>79</v>
      </c>
      <c r="E58" s="35">
        <v>79</v>
      </c>
      <c r="F58" s="35">
        <v>123</v>
      </c>
      <c r="G58" s="35">
        <v>123</v>
      </c>
      <c r="H58" s="84">
        <v>105</v>
      </c>
      <c r="I58" s="50">
        <v>106</v>
      </c>
    </row>
    <row r="59" spans="1:9" x14ac:dyDescent="0.2">
      <c r="A59" s="18" t="s">
        <v>74</v>
      </c>
      <c r="B59" s="28" t="s">
        <v>25</v>
      </c>
      <c r="C59" s="35">
        <v>40</v>
      </c>
      <c r="D59" s="35">
        <v>54</v>
      </c>
      <c r="E59" s="35">
        <v>45</v>
      </c>
      <c r="F59" s="35">
        <v>61</v>
      </c>
      <c r="G59" s="35">
        <v>77</v>
      </c>
      <c r="H59" s="84">
        <v>41</v>
      </c>
      <c r="I59" s="50">
        <v>48</v>
      </c>
    </row>
    <row r="60" spans="1:9" x14ac:dyDescent="0.2">
      <c r="A60" s="18" t="s">
        <v>74</v>
      </c>
      <c r="B60" s="28" t="s">
        <v>28</v>
      </c>
      <c r="C60" s="35" t="s">
        <v>33</v>
      </c>
      <c r="D60" s="35" t="s">
        <v>33</v>
      </c>
      <c r="E60" s="35">
        <v>7</v>
      </c>
      <c r="F60" s="35" t="s">
        <v>33</v>
      </c>
      <c r="G60" s="35" t="s">
        <v>33</v>
      </c>
      <c r="H60" s="84">
        <v>16</v>
      </c>
      <c r="I60" s="50" t="s">
        <v>33</v>
      </c>
    </row>
    <row r="61" spans="1:9" x14ac:dyDescent="0.2">
      <c r="A61" s="18" t="s">
        <v>75</v>
      </c>
      <c r="B61" s="28" t="s">
        <v>4</v>
      </c>
      <c r="C61" s="35">
        <v>3128</v>
      </c>
      <c r="D61" s="35">
        <v>3051</v>
      </c>
      <c r="E61" s="35">
        <v>3174</v>
      </c>
      <c r="F61" s="35">
        <v>2582</v>
      </c>
      <c r="G61" s="35">
        <v>3032</v>
      </c>
      <c r="H61" s="84">
        <v>2317</v>
      </c>
      <c r="I61" s="50">
        <v>2235</v>
      </c>
    </row>
    <row r="62" spans="1:9" x14ac:dyDescent="0.2">
      <c r="A62" s="18" t="s">
        <v>75</v>
      </c>
      <c r="B62" s="28" t="s">
        <v>5</v>
      </c>
      <c r="C62" s="35">
        <v>1343</v>
      </c>
      <c r="D62" s="35">
        <v>1374</v>
      </c>
      <c r="E62" s="35">
        <v>1308</v>
      </c>
      <c r="F62" s="35">
        <v>1257</v>
      </c>
      <c r="G62" s="35">
        <v>1396</v>
      </c>
      <c r="H62" s="84">
        <v>1078</v>
      </c>
      <c r="I62" s="50">
        <v>1130</v>
      </c>
    </row>
    <row r="63" spans="1:9" x14ac:dyDescent="0.2">
      <c r="A63" s="39" t="s">
        <v>75</v>
      </c>
      <c r="B63" s="40" t="s">
        <v>7</v>
      </c>
      <c r="C63" s="68">
        <v>1216</v>
      </c>
      <c r="D63" s="68">
        <v>1094</v>
      </c>
      <c r="E63" s="68">
        <v>1103</v>
      </c>
      <c r="F63" s="68">
        <v>763</v>
      </c>
      <c r="G63" s="68">
        <v>854</v>
      </c>
      <c r="H63" s="88">
        <v>618</v>
      </c>
      <c r="I63" s="58">
        <v>534</v>
      </c>
    </row>
    <row r="64" spans="1:9" x14ac:dyDescent="0.2">
      <c r="A64" s="39" t="s">
        <v>75</v>
      </c>
      <c r="B64" s="40" t="s">
        <v>8</v>
      </c>
      <c r="C64" s="68">
        <v>60</v>
      </c>
      <c r="D64" s="68">
        <v>130</v>
      </c>
      <c r="E64" s="68">
        <v>166</v>
      </c>
      <c r="F64" s="68">
        <v>112</v>
      </c>
      <c r="G64" s="68">
        <v>130</v>
      </c>
      <c r="H64" s="88">
        <v>102</v>
      </c>
      <c r="I64" s="58">
        <v>87</v>
      </c>
    </row>
    <row r="65" spans="1:9" x14ac:dyDescent="0.2">
      <c r="A65" s="39" t="s">
        <v>75</v>
      </c>
      <c r="B65" s="40" t="s">
        <v>9</v>
      </c>
      <c r="C65" s="68">
        <v>18</v>
      </c>
      <c r="D65" s="68">
        <v>14</v>
      </c>
      <c r="E65" s="68">
        <v>60</v>
      </c>
      <c r="F65" s="68">
        <v>19</v>
      </c>
      <c r="G65" s="68">
        <v>46</v>
      </c>
      <c r="H65" s="88">
        <v>62</v>
      </c>
      <c r="I65" s="58">
        <v>16</v>
      </c>
    </row>
    <row r="66" spans="1:9" x14ac:dyDescent="0.2">
      <c r="A66" s="39" t="s">
        <v>75</v>
      </c>
      <c r="B66" s="40" t="s">
        <v>10</v>
      </c>
      <c r="C66" s="68" t="s">
        <v>33</v>
      </c>
      <c r="D66" s="68" t="s">
        <v>33</v>
      </c>
      <c r="E66" s="68">
        <v>60</v>
      </c>
      <c r="F66" s="68">
        <v>19</v>
      </c>
      <c r="G66" s="68" t="s">
        <v>33</v>
      </c>
      <c r="H66" s="88" t="s">
        <v>33</v>
      </c>
      <c r="I66" s="58" t="s">
        <v>33</v>
      </c>
    </row>
    <row r="67" spans="1:9" x14ac:dyDescent="0.2">
      <c r="A67" s="39" t="s">
        <v>75</v>
      </c>
      <c r="B67" s="40" t="s">
        <v>11</v>
      </c>
      <c r="C67" s="68">
        <v>25</v>
      </c>
      <c r="D67" s="68" t="s">
        <v>33</v>
      </c>
      <c r="E67" s="68" t="s">
        <v>33</v>
      </c>
      <c r="F67" s="68">
        <v>6</v>
      </c>
      <c r="G67" s="68">
        <v>16</v>
      </c>
      <c r="H67" s="88">
        <v>14</v>
      </c>
      <c r="I67" s="58">
        <v>9</v>
      </c>
    </row>
    <row r="68" spans="1:9" x14ac:dyDescent="0.2">
      <c r="A68" s="39" t="s">
        <v>75</v>
      </c>
      <c r="B68" s="40" t="s">
        <v>12</v>
      </c>
      <c r="C68" s="68">
        <v>12</v>
      </c>
      <c r="D68" s="68">
        <v>18</v>
      </c>
      <c r="E68" s="68">
        <v>26</v>
      </c>
      <c r="F68" s="68">
        <v>29</v>
      </c>
      <c r="G68" s="68" t="s">
        <v>33</v>
      </c>
      <c r="H68" s="88">
        <v>15</v>
      </c>
      <c r="I68" s="58">
        <v>29</v>
      </c>
    </row>
    <row r="69" spans="1:9" x14ac:dyDescent="0.2">
      <c r="A69" s="39" t="s">
        <v>75</v>
      </c>
      <c r="B69" s="40" t="s">
        <v>13</v>
      </c>
      <c r="C69" s="68">
        <v>330</v>
      </c>
      <c r="D69" s="68">
        <v>292</v>
      </c>
      <c r="E69" s="68">
        <v>379</v>
      </c>
      <c r="F69" s="68">
        <v>266</v>
      </c>
      <c r="G69" s="68">
        <v>430</v>
      </c>
      <c r="H69" s="88">
        <v>282</v>
      </c>
      <c r="I69" s="58">
        <v>270</v>
      </c>
    </row>
    <row r="70" spans="1:9" x14ac:dyDescent="0.2">
      <c r="A70" s="39" t="s">
        <v>75</v>
      </c>
      <c r="B70" s="40" t="s">
        <v>14</v>
      </c>
      <c r="C70" s="68">
        <v>31</v>
      </c>
      <c r="D70" s="68">
        <v>30</v>
      </c>
      <c r="E70" s="68">
        <v>25</v>
      </c>
      <c r="F70" s="68" t="s">
        <v>33</v>
      </c>
      <c r="G70" s="68" t="s">
        <v>33</v>
      </c>
      <c r="H70" s="88" t="s">
        <v>33</v>
      </c>
      <c r="I70" s="58" t="s">
        <v>33</v>
      </c>
    </row>
    <row r="71" spans="1:9" x14ac:dyDescent="0.2">
      <c r="A71" s="18" t="s">
        <v>75</v>
      </c>
      <c r="B71" s="28" t="s">
        <v>16</v>
      </c>
      <c r="C71" s="35">
        <v>18</v>
      </c>
      <c r="D71" s="35">
        <v>22</v>
      </c>
      <c r="E71" s="35">
        <v>29</v>
      </c>
      <c r="F71" s="35">
        <v>31</v>
      </c>
      <c r="G71" s="35">
        <v>61</v>
      </c>
      <c r="H71" s="84">
        <v>74</v>
      </c>
      <c r="I71" s="50">
        <v>57</v>
      </c>
    </row>
    <row r="72" spans="1:9" x14ac:dyDescent="0.2">
      <c r="A72" s="18" t="s">
        <v>75</v>
      </c>
      <c r="B72" s="28" t="s">
        <v>17</v>
      </c>
      <c r="C72" s="35">
        <v>14</v>
      </c>
      <c r="D72" s="35">
        <v>13</v>
      </c>
      <c r="E72" s="35">
        <v>21</v>
      </c>
      <c r="F72" s="35">
        <v>17</v>
      </c>
      <c r="G72" s="35">
        <v>18</v>
      </c>
      <c r="H72" s="84" t="s">
        <v>33</v>
      </c>
      <c r="I72" s="50" t="s">
        <v>33</v>
      </c>
    </row>
    <row r="73" spans="1:9" x14ac:dyDescent="0.2">
      <c r="A73" s="18" t="s">
        <v>75</v>
      </c>
      <c r="B73" s="28" t="s">
        <v>18</v>
      </c>
      <c r="C73" s="35">
        <v>12</v>
      </c>
      <c r="D73" s="35">
        <v>12</v>
      </c>
      <c r="E73" s="35">
        <v>12</v>
      </c>
      <c r="F73" s="35">
        <v>13</v>
      </c>
      <c r="G73" s="35">
        <v>13</v>
      </c>
      <c r="H73" s="84">
        <v>12</v>
      </c>
      <c r="I73" s="50">
        <v>10</v>
      </c>
    </row>
    <row r="74" spans="1:9" ht="15" x14ac:dyDescent="0.25">
      <c r="A74" s="18" t="s">
        <v>75</v>
      </c>
      <c r="B74" s="28" t="s">
        <v>20</v>
      </c>
      <c r="C74" s="35"/>
      <c r="D74" s="35"/>
      <c r="E74" s="35"/>
      <c r="F74" s="35"/>
      <c r="G74" s="35"/>
      <c r="H74" s="85">
        <v>18</v>
      </c>
      <c r="I74" s="50">
        <v>17</v>
      </c>
    </row>
    <row r="75" spans="1:9" x14ac:dyDescent="0.2">
      <c r="A75" s="18" t="s">
        <v>75</v>
      </c>
      <c r="B75" s="28" t="s">
        <v>22</v>
      </c>
      <c r="C75" s="35">
        <v>49</v>
      </c>
      <c r="D75" s="35">
        <v>52</v>
      </c>
      <c r="E75" s="35">
        <v>45</v>
      </c>
      <c r="F75" s="35">
        <v>59</v>
      </c>
      <c r="G75" s="35">
        <v>50</v>
      </c>
      <c r="H75" s="84">
        <v>34</v>
      </c>
      <c r="I75" s="50">
        <v>62</v>
      </c>
    </row>
    <row r="76" spans="1:9" x14ac:dyDescent="0.2">
      <c r="A76" s="18" t="s">
        <v>75</v>
      </c>
      <c r="B76" s="28" t="s">
        <v>28</v>
      </c>
      <c r="C76" s="35" t="s">
        <v>33</v>
      </c>
      <c r="D76" s="35" t="s">
        <v>33</v>
      </c>
      <c r="E76" s="35" t="s">
        <v>33</v>
      </c>
      <c r="F76" s="35">
        <v>10</v>
      </c>
      <c r="G76" s="35">
        <v>18</v>
      </c>
      <c r="H76" s="84">
        <v>8</v>
      </c>
      <c r="I76" s="50">
        <v>14</v>
      </c>
    </row>
    <row r="77" spans="1:9" x14ac:dyDescent="0.2">
      <c r="A77" s="18" t="s">
        <v>76</v>
      </c>
      <c r="B77" s="28" t="s">
        <v>4</v>
      </c>
      <c r="C77" s="35">
        <v>4223</v>
      </c>
      <c r="D77" s="35">
        <v>4162</v>
      </c>
      <c r="E77" s="35">
        <v>4829</v>
      </c>
      <c r="F77" s="35">
        <v>4006</v>
      </c>
      <c r="G77" s="35">
        <v>4634</v>
      </c>
      <c r="H77" s="84">
        <v>3724</v>
      </c>
      <c r="I77" s="50">
        <v>3776</v>
      </c>
    </row>
    <row r="78" spans="1:9" x14ac:dyDescent="0.2">
      <c r="A78" s="18" t="s">
        <v>76</v>
      </c>
      <c r="B78" s="28" t="s">
        <v>5</v>
      </c>
      <c r="C78" s="35">
        <v>1746</v>
      </c>
      <c r="D78" s="35">
        <v>1627</v>
      </c>
      <c r="E78" s="35">
        <v>1549</v>
      </c>
      <c r="F78" s="35">
        <v>1744</v>
      </c>
      <c r="G78" s="35">
        <v>2085</v>
      </c>
      <c r="H78" s="84">
        <v>1768</v>
      </c>
      <c r="I78" s="50">
        <v>1833</v>
      </c>
    </row>
    <row r="79" spans="1:9" x14ac:dyDescent="0.2">
      <c r="A79" s="39" t="s">
        <v>76</v>
      </c>
      <c r="B79" s="40" t="s">
        <v>7</v>
      </c>
      <c r="C79" s="68">
        <v>1404</v>
      </c>
      <c r="D79" s="68">
        <v>1416</v>
      </c>
      <c r="E79" s="68">
        <v>1864</v>
      </c>
      <c r="F79" s="68">
        <v>1088</v>
      </c>
      <c r="G79" s="68">
        <v>1243</v>
      </c>
      <c r="H79" s="88">
        <v>841</v>
      </c>
      <c r="I79" s="58">
        <v>826</v>
      </c>
    </row>
    <row r="80" spans="1:9" x14ac:dyDescent="0.2">
      <c r="A80" s="39" t="s">
        <v>76</v>
      </c>
      <c r="B80" s="40" t="s">
        <v>8</v>
      </c>
      <c r="C80" s="68">
        <v>267</v>
      </c>
      <c r="D80" s="68">
        <v>215</v>
      </c>
      <c r="E80" s="68">
        <v>226</v>
      </c>
      <c r="F80" s="68">
        <v>163</v>
      </c>
      <c r="G80" s="68">
        <v>161</v>
      </c>
      <c r="H80" s="88">
        <v>152</v>
      </c>
      <c r="I80" s="58">
        <v>175</v>
      </c>
    </row>
    <row r="81" spans="1:9" x14ac:dyDescent="0.2">
      <c r="A81" s="39" t="s">
        <v>76</v>
      </c>
      <c r="B81" s="40" t="s">
        <v>9</v>
      </c>
      <c r="C81" s="68">
        <v>77</v>
      </c>
      <c r="D81" s="68">
        <v>193</v>
      </c>
      <c r="E81" s="68">
        <v>258</v>
      </c>
      <c r="F81" s="68">
        <v>237</v>
      </c>
      <c r="G81" s="68">
        <v>298</v>
      </c>
      <c r="H81" s="88">
        <v>247</v>
      </c>
      <c r="I81" s="58">
        <v>319</v>
      </c>
    </row>
    <row r="82" spans="1:9" x14ac:dyDescent="0.2">
      <c r="A82" s="39" t="s">
        <v>76</v>
      </c>
      <c r="B82" s="40" t="s">
        <v>10</v>
      </c>
      <c r="C82" s="68" t="s">
        <v>33</v>
      </c>
      <c r="D82" s="68" t="s">
        <v>33</v>
      </c>
      <c r="E82" s="68">
        <v>258</v>
      </c>
      <c r="F82" s="68">
        <v>237</v>
      </c>
      <c r="G82" s="68" t="s">
        <v>33</v>
      </c>
      <c r="H82" s="88" t="s">
        <v>33</v>
      </c>
      <c r="I82" s="58" t="s">
        <v>33</v>
      </c>
    </row>
    <row r="83" spans="1:9" x14ac:dyDescent="0.2">
      <c r="A83" s="39" t="s">
        <v>76</v>
      </c>
      <c r="B83" s="40" t="s">
        <v>11</v>
      </c>
      <c r="C83" s="68" t="s">
        <v>33</v>
      </c>
      <c r="D83" s="68" t="s">
        <v>33</v>
      </c>
      <c r="E83" s="68" t="s">
        <v>33</v>
      </c>
      <c r="F83" s="68" t="s">
        <v>33</v>
      </c>
      <c r="G83" s="68">
        <v>15</v>
      </c>
      <c r="H83" s="88" t="s">
        <v>33</v>
      </c>
      <c r="I83" s="58" t="s">
        <v>33</v>
      </c>
    </row>
    <row r="84" spans="1:9" x14ac:dyDescent="0.2">
      <c r="A84" s="39" t="s">
        <v>76</v>
      </c>
      <c r="B84" s="40" t="s">
        <v>12</v>
      </c>
      <c r="C84" s="68">
        <v>42</v>
      </c>
      <c r="D84" s="68">
        <v>42</v>
      </c>
      <c r="E84" s="68">
        <v>26</v>
      </c>
      <c r="F84" s="68">
        <v>14</v>
      </c>
      <c r="G84" s="68">
        <v>26</v>
      </c>
      <c r="H84" s="88">
        <v>20</v>
      </c>
      <c r="I84" s="58">
        <v>57</v>
      </c>
    </row>
    <row r="85" spans="1:9" x14ac:dyDescent="0.2">
      <c r="A85" s="39" t="s">
        <v>76</v>
      </c>
      <c r="B85" s="40" t="s">
        <v>13</v>
      </c>
      <c r="C85" s="68">
        <v>558</v>
      </c>
      <c r="D85" s="68">
        <v>540</v>
      </c>
      <c r="E85" s="68">
        <v>769</v>
      </c>
      <c r="F85" s="68">
        <v>610</v>
      </c>
      <c r="G85" s="68">
        <v>661</v>
      </c>
      <c r="H85" s="88">
        <v>582</v>
      </c>
      <c r="I85" s="58">
        <v>439</v>
      </c>
    </row>
    <row r="86" spans="1:9" x14ac:dyDescent="0.2">
      <c r="A86" s="39" t="s">
        <v>76</v>
      </c>
      <c r="B86" s="40" t="s">
        <v>14</v>
      </c>
      <c r="C86" s="68" t="s">
        <v>33</v>
      </c>
      <c r="D86" s="68">
        <v>21</v>
      </c>
      <c r="E86" s="68" t="s">
        <v>33</v>
      </c>
      <c r="F86" s="68" t="s">
        <v>33</v>
      </c>
      <c r="G86" s="68" t="s">
        <v>33</v>
      </c>
      <c r="H86" s="88" t="s">
        <v>33</v>
      </c>
      <c r="I86" s="83"/>
    </row>
    <row r="87" spans="1:9" x14ac:dyDescent="0.2">
      <c r="A87" s="18" t="s">
        <v>76</v>
      </c>
      <c r="B87" s="28" t="s">
        <v>16</v>
      </c>
      <c r="C87" s="35">
        <v>52</v>
      </c>
      <c r="D87" s="35">
        <v>28</v>
      </c>
      <c r="E87" s="35">
        <v>57</v>
      </c>
      <c r="F87" s="35">
        <v>59</v>
      </c>
      <c r="G87" s="35">
        <v>60</v>
      </c>
      <c r="H87" s="84">
        <v>44</v>
      </c>
      <c r="I87" s="50">
        <v>47</v>
      </c>
    </row>
    <row r="88" spans="1:9" x14ac:dyDescent="0.2">
      <c r="A88" s="18" t="s">
        <v>76</v>
      </c>
      <c r="B88" s="28" t="s">
        <v>20</v>
      </c>
      <c r="C88" s="35">
        <v>18</v>
      </c>
      <c r="D88" s="35">
        <v>23</v>
      </c>
      <c r="E88" s="35">
        <v>18</v>
      </c>
      <c r="F88" s="35">
        <v>25</v>
      </c>
      <c r="G88" s="35">
        <v>22</v>
      </c>
      <c r="H88" s="84">
        <v>25</v>
      </c>
      <c r="I88" s="50">
        <v>21</v>
      </c>
    </row>
    <row r="89" spans="1:9" x14ac:dyDescent="0.2">
      <c r="A89" s="18" t="s">
        <v>76</v>
      </c>
      <c r="B89" s="28" t="s">
        <v>22</v>
      </c>
      <c r="C89" s="35">
        <v>59</v>
      </c>
      <c r="D89" s="35">
        <v>57</v>
      </c>
      <c r="E89" s="35">
        <v>62</v>
      </c>
      <c r="F89" s="35">
        <v>50</v>
      </c>
      <c r="G89" s="35">
        <v>63</v>
      </c>
      <c r="H89" s="84">
        <v>45</v>
      </c>
      <c r="I89" s="50">
        <v>59</v>
      </c>
    </row>
    <row r="90" spans="1:9" x14ac:dyDescent="0.2">
      <c r="A90" s="18" t="s">
        <v>76</v>
      </c>
      <c r="B90" s="28" t="s">
        <v>28</v>
      </c>
      <c r="C90" s="35" t="s">
        <v>33</v>
      </c>
      <c r="D90" s="35" t="s">
        <v>33</v>
      </c>
      <c r="E90" s="35" t="s">
        <v>33</v>
      </c>
      <c r="F90" s="35">
        <v>16</v>
      </c>
      <c r="G90" s="35" t="s">
        <v>33</v>
      </c>
      <c r="H90" s="84" t="s">
        <v>33</v>
      </c>
      <c r="I90" s="50" t="s">
        <v>33</v>
      </c>
    </row>
    <row r="91" spans="1:9" x14ac:dyDescent="0.2">
      <c r="A91" s="18" t="s">
        <v>77</v>
      </c>
      <c r="B91" s="28" t="s">
        <v>4</v>
      </c>
      <c r="C91" s="35">
        <v>4648</v>
      </c>
      <c r="D91" s="35">
        <v>3903</v>
      </c>
      <c r="E91" s="35">
        <v>4156</v>
      </c>
      <c r="F91" s="35">
        <v>3688</v>
      </c>
      <c r="G91" s="35">
        <v>4170</v>
      </c>
      <c r="H91" s="84">
        <v>3281</v>
      </c>
      <c r="I91" s="50">
        <v>3191</v>
      </c>
    </row>
    <row r="92" spans="1:9" x14ac:dyDescent="0.2">
      <c r="A92" s="18" t="s">
        <v>77</v>
      </c>
      <c r="B92" s="28" t="s">
        <v>5</v>
      </c>
      <c r="C92" s="35">
        <v>2451</v>
      </c>
      <c r="D92" s="35">
        <v>1684</v>
      </c>
      <c r="E92" s="35">
        <v>1554</v>
      </c>
      <c r="F92" s="35">
        <v>1695</v>
      </c>
      <c r="G92" s="35">
        <v>1953</v>
      </c>
      <c r="H92" s="84">
        <v>1656</v>
      </c>
      <c r="I92" s="50">
        <v>1711</v>
      </c>
    </row>
    <row r="93" spans="1:9" x14ac:dyDescent="0.2">
      <c r="A93" s="39" t="s">
        <v>77</v>
      </c>
      <c r="B93" s="40" t="s">
        <v>7</v>
      </c>
      <c r="C93" s="68">
        <v>1229</v>
      </c>
      <c r="D93" s="68">
        <v>1216</v>
      </c>
      <c r="E93" s="68">
        <v>1482</v>
      </c>
      <c r="F93" s="68">
        <v>1099</v>
      </c>
      <c r="G93" s="68">
        <v>1175</v>
      </c>
      <c r="H93" s="88">
        <v>767</v>
      </c>
      <c r="I93" s="58">
        <v>697</v>
      </c>
    </row>
    <row r="94" spans="1:9" x14ac:dyDescent="0.2">
      <c r="A94" s="39" t="s">
        <v>77</v>
      </c>
      <c r="B94" s="40" t="s">
        <v>8</v>
      </c>
      <c r="C94" s="68">
        <v>274</v>
      </c>
      <c r="D94" s="68">
        <v>313</v>
      </c>
      <c r="E94" s="68">
        <v>376</v>
      </c>
      <c r="F94" s="68">
        <v>259</v>
      </c>
      <c r="G94" s="68">
        <v>261</v>
      </c>
      <c r="H94" s="88">
        <v>229</v>
      </c>
      <c r="I94" s="58">
        <v>181</v>
      </c>
    </row>
    <row r="95" spans="1:9" x14ac:dyDescent="0.2">
      <c r="A95" s="39" t="s">
        <v>77</v>
      </c>
      <c r="B95" s="40" t="s">
        <v>9</v>
      </c>
      <c r="C95" s="68" t="s">
        <v>33</v>
      </c>
      <c r="D95" s="68" t="s">
        <v>33</v>
      </c>
      <c r="E95" s="68">
        <v>15</v>
      </c>
      <c r="F95" s="68">
        <v>16</v>
      </c>
      <c r="G95" s="68" t="s">
        <v>33</v>
      </c>
      <c r="H95" s="88">
        <v>9</v>
      </c>
      <c r="I95" s="58" t="s">
        <v>33</v>
      </c>
    </row>
    <row r="96" spans="1:9" x14ac:dyDescent="0.2">
      <c r="A96" s="39" t="s">
        <v>77</v>
      </c>
      <c r="B96" s="40" t="s">
        <v>10</v>
      </c>
      <c r="C96" s="68">
        <v>26</v>
      </c>
      <c r="D96" s="68">
        <v>32</v>
      </c>
      <c r="E96" s="68">
        <v>15</v>
      </c>
      <c r="F96" s="68">
        <v>16</v>
      </c>
      <c r="G96" s="68">
        <v>26</v>
      </c>
      <c r="H96" s="88">
        <v>45</v>
      </c>
      <c r="I96" s="58">
        <v>26</v>
      </c>
    </row>
    <row r="97" spans="1:9" x14ac:dyDescent="0.2">
      <c r="A97" s="39" t="s">
        <v>77</v>
      </c>
      <c r="B97" s="40" t="s">
        <v>11</v>
      </c>
      <c r="C97" s="68">
        <v>33</v>
      </c>
      <c r="D97" s="68" t="s">
        <v>33</v>
      </c>
      <c r="E97" s="68" t="s">
        <v>33</v>
      </c>
      <c r="F97" s="68" t="s">
        <v>33</v>
      </c>
      <c r="G97" s="68">
        <v>32</v>
      </c>
      <c r="H97" s="88" t="s">
        <v>33</v>
      </c>
      <c r="I97" s="58">
        <v>23</v>
      </c>
    </row>
    <row r="98" spans="1:9" x14ac:dyDescent="0.2">
      <c r="A98" s="39" t="s">
        <v>77</v>
      </c>
      <c r="B98" s="40" t="s">
        <v>12</v>
      </c>
      <c r="C98" s="68">
        <v>22</v>
      </c>
      <c r="D98" s="68">
        <v>28</v>
      </c>
      <c r="E98" s="68" t="s">
        <v>33</v>
      </c>
      <c r="F98" s="68">
        <v>12</v>
      </c>
      <c r="G98" s="68">
        <v>24</v>
      </c>
      <c r="H98" s="88">
        <v>13</v>
      </c>
      <c r="I98" s="58">
        <v>17</v>
      </c>
    </row>
    <row r="99" spans="1:9" x14ac:dyDescent="0.2">
      <c r="A99" s="39" t="s">
        <v>77</v>
      </c>
      <c r="B99" s="40" t="s">
        <v>13</v>
      </c>
      <c r="C99" s="68">
        <v>424</v>
      </c>
      <c r="D99" s="68">
        <v>429</v>
      </c>
      <c r="E99" s="68">
        <v>475</v>
      </c>
      <c r="F99" s="68">
        <v>399</v>
      </c>
      <c r="G99" s="68">
        <v>461</v>
      </c>
      <c r="H99" s="88">
        <v>401</v>
      </c>
      <c r="I99" s="58">
        <v>369</v>
      </c>
    </row>
    <row r="100" spans="1:9" x14ac:dyDescent="0.2">
      <c r="A100" s="39" t="s">
        <v>77</v>
      </c>
      <c r="B100" s="40" t="s">
        <v>14</v>
      </c>
      <c r="C100" s="68">
        <v>59</v>
      </c>
      <c r="D100" s="68">
        <v>51</v>
      </c>
      <c r="E100" s="68">
        <v>53</v>
      </c>
      <c r="F100" s="68">
        <v>26</v>
      </c>
      <c r="G100" s="68">
        <v>22</v>
      </c>
      <c r="H100" s="88" t="s">
        <v>33</v>
      </c>
      <c r="I100" s="58" t="s">
        <v>33</v>
      </c>
    </row>
    <row r="101" spans="1:9" x14ac:dyDescent="0.2">
      <c r="A101" s="18" t="s">
        <v>77</v>
      </c>
      <c r="B101" s="28" t="s">
        <v>16</v>
      </c>
      <c r="C101" s="35" t="s">
        <v>33</v>
      </c>
      <c r="D101" s="35" t="s">
        <v>33</v>
      </c>
      <c r="E101" s="35">
        <v>33</v>
      </c>
      <c r="F101" s="35">
        <v>30</v>
      </c>
      <c r="G101" s="35">
        <v>31</v>
      </c>
      <c r="H101" s="84">
        <v>25</v>
      </c>
      <c r="I101" s="50">
        <v>30</v>
      </c>
    </row>
    <row r="102" spans="1:9" x14ac:dyDescent="0.2">
      <c r="A102" s="18" t="s">
        <v>77</v>
      </c>
      <c r="B102" s="28" t="s">
        <v>17</v>
      </c>
      <c r="C102" s="35">
        <v>16</v>
      </c>
      <c r="D102" s="35">
        <v>32</v>
      </c>
      <c r="E102" s="35">
        <v>25</v>
      </c>
      <c r="F102" s="35">
        <v>20</v>
      </c>
      <c r="G102" s="35">
        <v>34</v>
      </c>
      <c r="H102" s="84">
        <v>21</v>
      </c>
      <c r="I102" s="50">
        <v>22</v>
      </c>
    </row>
    <row r="103" spans="1:9" x14ac:dyDescent="0.2">
      <c r="A103" s="18" t="s">
        <v>77</v>
      </c>
      <c r="B103" s="28" t="s">
        <v>18</v>
      </c>
      <c r="C103" s="35">
        <v>28</v>
      </c>
      <c r="D103" s="35">
        <v>32</v>
      </c>
      <c r="E103" s="35">
        <v>26</v>
      </c>
      <c r="F103" s="35">
        <v>28</v>
      </c>
      <c r="G103" s="35">
        <v>32</v>
      </c>
      <c r="H103" s="84">
        <v>32</v>
      </c>
      <c r="I103" s="50">
        <v>21</v>
      </c>
    </row>
    <row r="104" spans="1:9" x14ac:dyDescent="0.2">
      <c r="A104" s="18" t="s">
        <v>77</v>
      </c>
      <c r="B104" s="28" t="s">
        <v>22</v>
      </c>
      <c r="C104" s="35">
        <v>62</v>
      </c>
      <c r="D104" s="35">
        <v>57</v>
      </c>
      <c r="E104" s="35">
        <v>68</v>
      </c>
      <c r="F104" s="35">
        <v>60</v>
      </c>
      <c r="G104" s="35">
        <v>90</v>
      </c>
      <c r="H104" s="84">
        <v>61</v>
      </c>
      <c r="I104" s="50">
        <v>73</v>
      </c>
    </row>
    <row r="105" spans="1:9" x14ac:dyDescent="0.2">
      <c r="A105" s="18" t="s">
        <v>77</v>
      </c>
      <c r="B105" s="28" t="s">
        <v>25</v>
      </c>
      <c r="C105" s="35">
        <v>24</v>
      </c>
      <c r="D105" s="35">
        <v>29</v>
      </c>
      <c r="E105" s="35">
        <v>23</v>
      </c>
      <c r="F105" s="35">
        <v>19</v>
      </c>
      <c r="G105" s="35">
        <v>29</v>
      </c>
      <c r="H105" s="84">
        <v>22</v>
      </c>
      <c r="I105" s="50">
        <v>21</v>
      </c>
    </row>
    <row r="109" spans="1:9" x14ac:dyDescent="0.2">
      <c r="A109" s="22" t="s">
        <v>90</v>
      </c>
      <c r="B109" s="1"/>
      <c r="C109" s="97" t="s">
        <v>1</v>
      </c>
      <c r="D109" s="97"/>
      <c r="E109" s="97"/>
      <c r="F109" s="97"/>
      <c r="G109" s="97"/>
    </row>
    <row r="110" spans="1:9" ht="25.5" x14ac:dyDescent="0.25">
      <c r="A110" s="14" t="s">
        <v>30</v>
      </c>
      <c r="B110" s="31" t="s">
        <v>2</v>
      </c>
      <c r="C110" s="100" t="s">
        <v>3</v>
      </c>
      <c r="D110" s="100"/>
      <c r="E110" s="100"/>
      <c r="F110" s="100"/>
      <c r="G110" s="100"/>
      <c r="H110" s="109"/>
      <c r="I110" s="101"/>
    </row>
    <row r="111" spans="1:9" x14ac:dyDescent="0.2">
      <c r="A111" s="43"/>
      <c r="B111" s="44"/>
      <c r="C111" s="57">
        <v>2010</v>
      </c>
      <c r="D111" s="57">
        <v>2011</v>
      </c>
      <c r="E111" s="57">
        <v>2012</v>
      </c>
      <c r="F111" s="57">
        <v>2013</v>
      </c>
      <c r="G111" s="57">
        <v>2014</v>
      </c>
      <c r="H111" s="57">
        <v>2015</v>
      </c>
      <c r="I111" s="79">
        <v>2016</v>
      </c>
    </row>
    <row r="112" spans="1:9" x14ac:dyDescent="0.2">
      <c r="A112" s="37" t="s">
        <v>72</v>
      </c>
      <c r="B112" s="38" t="s">
        <v>83</v>
      </c>
      <c r="C112" s="35">
        <v>3945</v>
      </c>
      <c r="D112" s="35">
        <v>254</v>
      </c>
      <c r="E112" s="35">
        <v>571</v>
      </c>
      <c r="F112" s="35">
        <v>949</v>
      </c>
      <c r="G112" s="35">
        <v>686</v>
      </c>
      <c r="H112" s="50">
        <v>793</v>
      </c>
      <c r="I112" s="50">
        <v>1960</v>
      </c>
    </row>
    <row r="113" spans="1:9" x14ac:dyDescent="0.2">
      <c r="A113" s="37" t="s">
        <v>72</v>
      </c>
      <c r="B113" s="38" t="s">
        <v>84</v>
      </c>
      <c r="C113" s="35" t="s">
        <v>33</v>
      </c>
      <c r="D113" s="35" t="s">
        <v>33</v>
      </c>
      <c r="E113" s="35">
        <v>231</v>
      </c>
      <c r="F113" s="35">
        <v>578</v>
      </c>
      <c r="G113" s="35">
        <v>525</v>
      </c>
      <c r="H113" s="50">
        <v>666</v>
      </c>
      <c r="I113" s="50">
        <v>1839</v>
      </c>
    </row>
    <row r="114" spans="1:9" x14ac:dyDescent="0.2">
      <c r="A114" s="37" t="s">
        <v>72</v>
      </c>
      <c r="B114" s="38" t="s">
        <v>85</v>
      </c>
      <c r="C114" s="35">
        <v>104</v>
      </c>
      <c r="D114" s="35">
        <v>130</v>
      </c>
      <c r="E114" s="35">
        <v>161</v>
      </c>
      <c r="F114" s="35">
        <v>90</v>
      </c>
      <c r="G114" s="35">
        <v>80</v>
      </c>
      <c r="H114" s="50">
        <v>85</v>
      </c>
      <c r="I114" s="50">
        <v>98</v>
      </c>
    </row>
    <row r="115" spans="1:9" x14ac:dyDescent="0.2">
      <c r="A115" s="37" t="s">
        <v>72</v>
      </c>
      <c r="B115" s="38" t="s">
        <v>87</v>
      </c>
      <c r="C115" s="35">
        <v>3818</v>
      </c>
      <c r="D115" s="35">
        <v>101</v>
      </c>
      <c r="E115" s="35" t="s">
        <v>33</v>
      </c>
      <c r="F115" s="35" t="s">
        <v>33</v>
      </c>
      <c r="G115" s="35" t="s">
        <v>33</v>
      </c>
      <c r="H115" s="50" t="s">
        <v>33</v>
      </c>
      <c r="I115" s="50" t="s">
        <v>33</v>
      </c>
    </row>
    <row r="116" spans="1:9" x14ac:dyDescent="0.2">
      <c r="A116" s="37" t="s">
        <v>72</v>
      </c>
      <c r="B116" s="38" t="s">
        <v>88</v>
      </c>
      <c r="C116" s="35">
        <v>23</v>
      </c>
      <c r="D116" s="35">
        <v>23</v>
      </c>
      <c r="E116" s="35">
        <v>179</v>
      </c>
      <c r="F116" s="35">
        <v>281</v>
      </c>
      <c r="G116" s="35">
        <v>81</v>
      </c>
      <c r="H116" s="50">
        <v>42</v>
      </c>
      <c r="I116" s="50">
        <v>23</v>
      </c>
    </row>
    <row r="117" spans="1:9" x14ac:dyDescent="0.2">
      <c r="A117" s="37" t="s">
        <v>73</v>
      </c>
      <c r="B117" s="38" t="s">
        <v>83</v>
      </c>
      <c r="C117" s="35">
        <v>1192</v>
      </c>
      <c r="D117" s="35">
        <v>100</v>
      </c>
      <c r="E117" s="35">
        <v>135</v>
      </c>
      <c r="F117" s="35">
        <v>258</v>
      </c>
      <c r="G117" s="35">
        <v>243</v>
      </c>
      <c r="H117" s="50">
        <v>497</v>
      </c>
      <c r="I117" s="50">
        <v>775</v>
      </c>
    </row>
    <row r="118" spans="1:9" x14ac:dyDescent="0.2">
      <c r="A118" s="37" t="s">
        <v>73</v>
      </c>
      <c r="B118" s="38" t="s">
        <v>84</v>
      </c>
      <c r="C118" s="35" t="s">
        <v>33</v>
      </c>
      <c r="D118" s="35" t="s">
        <v>33</v>
      </c>
      <c r="E118" s="35">
        <v>102</v>
      </c>
      <c r="F118" s="35">
        <v>242</v>
      </c>
      <c r="G118" s="35">
        <v>222</v>
      </c>
      <c r="H118" s="50">
        <v>474</v>
      </c>
      <c r="I118" s="50">
        <v>755</v>
      </c>
    </row>
    <row r="119" spans="1:9" x14ac:dyDescent="0.2">
      <c r="A119" s="37" t="s">
        <v>73</v>
      </c>
      <c r="B119" s="38" t="s">
        <v>85</v>
      </c>
      <c r="C119" s="35">
        <v>14</v>
      </c>
      <c r="D119" s="35">
        <v>39</v>
      </c>
      <c r="E119" s="35">
        <v>33</v>
      </c>
      <c r="F119" s="35">
        <v>16</v>
      </c>
      <c r="G119" s="35">
        <v>21</v>
      </c>
      <c r="H119" s="50">
        <v>23</v>
      </c>
      <c r="I119" s="50">
        <v>20</v>
      </c>
    </row>
    <row r="120" spans="1:9" x14ac:dyDescent="0.2">
      <c r="A120" s="37" t="s">
        <v>73</v>
      </c>
      <c r="B120" s="38" t="s">
        <v>87</v>
      </c>
      <c r="C120" s="35">
        <v>1178</v>
      </c>
      <c r="D120" s="35">
        <v>61</v>
      </c>
      <c r="E120" s="35" t="s">
        <v>33</v>
      </c>
      <c r="F120" s="35" t="s">
        <v>33</v>
      </c>
      <c r="G120" s="35" t="s">
        <v>33</v>
      </c>
      <c r="H120" s="50" t="s">
        <v>33</v>
      </c>
      <c r="I120" s="50" t="s">
        <v>33</v>
      </c>
    </row>
    <row r="121" spans="1:9" x14ac:dyDescent="0.2">
      <c r="A121" s="37" t="s">
        <v>74</v>
      </c>
      <c r="B121" s="38" t="s">
        <v>83</v>
      </c>
      <c r="C121" s="35">
        <v>753</v>
      </c>
      <c r="D121" s="35">
        <v>20</v>
      </c>
      <c r="E121" s="35">
        <v>261</v>
      </c>
      <c r="F121" s="35">
        <v>426</v>
      </c>
      <c r="G121" s="35">
        <v>206</v>
      </c>
      <c r="H121" s="50">
        <v>102</v>
      </c>
      <c r="I121" s="50">
        <v>325</v>
      </c>
    </row>
    <row r="122" spans="1:9" x14ac:dyDescent="0.2">
      <c r="A122" s="37" t="s">
        <v>74</v>
      </c>
      <c r="B122" s="38" t="s">
        <v>84</v>
      </c>
      <c r="C122" s="35" t="s">
        <v>33</v>
      </c>
      <c r="D122" s="35" t="s">
        <v>33</v>
      </c>
      <c r="E122" s="35">
        <v>98</v>
      </c>
      <c r="F122" s="35">
        <v>145</v>
      </c>
      <c r="G122" s="35">
        <v>125</v>
      </c>
      <c r="H122" s="50">
        <v>60</v>
      </c>
      <c r="I122" s="50">
        <v>302</v>
      </c>
    </row>
    <row r="123" spans="1:9" x14ac:dyDescent="0.2">
      <c r="A123" s="37" t="s">
        <v>74</v>
      </c>
      <c r="B123" s="38" t="s">
        <v>85</v>
      </c>
      <c r="C123" s="35">
        <v>10</v>
      </c>
      <c r="D123" s="35">
        <v>11</v>
      </c>
      <c r="E123" s="35" t="s">
        <v>33</v>
      </c>
      <c r="F123" s="35" t="s">
        <v>33</v>
      </c>
      <c r="G123" s="35" t="s">
        <v>33</v>
      </c>
      <c r="H123" s="50" t="s">
        <v>33</v>
      </c>
      <c r="I123" s="50" t="s">
        <v>33</v>
      </c>
    </row>
    <row r="124" spans="1:9" x14ac:dyDescent="0.2">
      <c r="A124" s="37" t="s">
        <v>74</v>
      </c>
      <c r="B124" s="38" t="s">
        <v>87</v>
      </c>
      <c r="C124" s="35">
        <v>743</v>
      </c>
      <c r="D124" s="35">
        <v>9</v>
      </c>
      <c r="E124" s="35" t="s">
        <v>33</v>
      </c>
      <c r="F124" s="35" t="s">
        <v>33</v>
      </c>
      <c r="G124" s="35" t="s">
        <v>33</v>
      </c>
      <c r="H124" s="50" t="s">
        <v>33</v>
      </c>
      <c r="I124" s="50" t="s">
        <v>33</v>
      </c>
    </row>
    <row r="125" spans="1:9" x14ac:dyDescent="0.2">
      <c r="A125" s="37" t="s">
        <v>74</v>
      </c>
      <c r="B125" s="38" t="s">
        <v>88</v>
      </c>
      <c r="C125" s="35" t="s">
        <v>33</v>
      </c>
      <c r="D125" s="35" t="s">
        <v>33</v>
      </c>
      <c r="E125" s="35">
        <v>163</v>
      </c>
      <c r="F125" s="35">
        <v>281</v>
      </c>
      <c r="G125" s="35">
        <v>81</v>
      </c>
      <c r="H125" s="50">
        <v>42</v>
      </c>
      <c r="I125" s="50">
        <v>23</v>
      </c>
    </row>
    <row r="126" spans="1:9" x14ac:dyDescent="0.2">
      <c r="A126" s="37" t="s">
        <v>75</v>
      </c>
      <c r="B126" s="38" t="s">
        <v>83</v>
      </c>
      <c r="C126" s="50">
        <v>365</v>
      </c>
      <c r="D126" s="50">
        <v>44</v>
      </c>
      <c r="E126" s="50">
        <v>22</v>
      </c>
      <c r="F126" s="50">
        <v>61</v>
      </c>
      <c r="G126" s="50">
        <v>34</v>
      </c>
      <c r="H126" s="50">
        <v>14</v>
      </c>
      <c r="I126" s="50">
        <v>117</v>
      </c>
    </row>
    <row r="127" spans="1:9" x14ac:dyDescent="0.2">
      <c r="A127" s="37" t="s">
        <v>75</v>
      </c>
      <c r="B127" s="38" t="s">
        <v>84</v>
      </c>
      <c r="C127" s="50" t="s">
        <v>33</v>
      </c>
      <c r="D127" s="50" t="s">
        <v>33</v>
      </c>
      <c r="E127" s="50" t="s">
        <v>33</v>
      </c>
      <c r="F127" s="50">
        <v>51</v>
      </c>
      <c r="G127" s="50">
        <v>18</v>
      </c>
      <c r="H127" s="50" t="s">
        <v>33</v>
      </c>
      <c r="I127" s="50">
        <v>103</v>
      </c>
    </row>
    <row r="128" spans="1:9" x14ac:dyDescent="0.2">
      <c r="A128" s="37" t="s">
        <v>75</v>
      </c>
      <c r="B128" s="38" t="s">
        <v>85</v>
      </c>
      <c r="C128" s="50">
        <v>12</v>
      </c>
      <c r="D128" s="50">
        <v>13</v>
      </c>
      <c r="E128" s="50">
        <v>22</v>
      </c>
      <c r="F128" s="50">
        <v>10</v>
      </c>
      <c r="G128" s="50">
        <v>16</v>
      </c>
      <c r="H128" s="50">
        <v>14</v>
      </c>
      <c r="I128" s="50">
        <v>14</v>
      </c>
    </row>
    <row r="129" spans="1:9" x14ac:dyDescent="0.2">
      <c r="A129" s="37" t="s">
        <v>75</v>
      </c>
      <c r="B129" s="38" t="s">
        <v>87</v>
      </c>
      <c r="C129" s="50">
        <v>353</v>
      </c>
      <c r="D129" s="50">
        <v>31</v>
      </c>
      <c r="E129" s="50" t="s">
        <v>33</v>
      </c>
      <c r="F129" s="50" t="s">
        <v>33</v>
      </c>
      <c r="G129" s="50" t="s">
        <v>33</v>
      </c>
      <c r="H129" s="50" t="s">
        <v>33</v>
      </c>
      <c r="I129" s="50" t="s">
        <v>33</v>
      </c>
    </row>
    <row r="130" spans="1:9" x14ac:dyDescent="0.2">
      <c r="A130" s="37" t="s">
        <v>76</v>
      </c>
      <c r="B130" s="38" t="s">
        <v>83</v>
      </c>
      <c r="C130" s="35">
        <v>908</v>
      </c>
      <c r="D130" s="35">
        <v>59</v>
      </c>
      <c r="E130" s="35">
        <v>80</v>
      </c>
      <c r="F130" s="35">
        <v>56</v>
      </c>
      <c r="G130" s="35">
        <v>48</v>
      </c>
      <c r="H130" s="50">
        <v>83</v>
      </c>
      <c r="I130" s="50">
        <v>491</v>
      </c>
    </row>
    <row r="131" spans="1:9" x14ac:dyDescent="0.2">
      <c r="A131" s="37" t="s">
        <v>76</v>
      </c>
      <c r="B131" s="38" t="s">
        <v>84</v>
      </c>
      <c r="C131" s="35" t="s">
        <v>33</v>
      </c>
      <c r="D131" s="35" t="s">
        <v>33</v>
      </c>
      <c r="E131" s="35">
        <v>18</v>
      </c>
      <c r="F131" s="35">
        <v>56</v>
      </c>
      <c r="G131" s="35">
        <v>48</v>
      </c>
      <c r="H131" s="50">
        <v>70</v>
      </c>
      <c r="I131" s="50">
        <v>474</v>
      </c>
    </row>
    <row r="132" spans="1:9" x14ac:dyDescent="0.2">
      <c r="A132" s="37" t="s">
        <v>76</v>
      </c>
      <c r="B132" s="38" t="s">
        <v>85</v>
      </c>
      <c r="C132" s="35">
        <v>36</v>
      </c>
      <c r="D132" s="35">
        <v>36</v>
      </c>
      <c r="E132" s="35">
        <v>46</v>
      </c>
      <c r="F132" s="35" t="s">
        <v>33</v>
      </c>
      <c r="G132" s="35" t="s">
        <v>33</v>
      </c>
      <c r="H132" s="50">
        <v>13</v>
      </c>
      <c r="I132" s="50">
        <v>17</v>
      </c>
    </row>
    <row r="133" spans="1:9" x14ac:dyDescent="0.2">
      <c r="A133" s="37" t="s">
        <v>76</v>
      </c>
      <c r="B133" s="38" t="s">
        <v>87</v>
      </c>
      <c r="C133" s="35">
        <v>849</v>
      </c>
      <c r="D133" s="35" t="s">
        <v>33</v>
      </c>
      <c r="E133" s="35" t="s">
        <v>33</v>
      </c>
      <c r="F133" s="35" t="s">
        <v>33</v>
      </c>
      <c r="G133" s="35" t="s">
        <v>33</v>
      </c>
      <c r="H133" s="50" t="s">
        <v>33</v>
      </c>
      <c r="I133" s="50" t="s">
        <v>33</v>
      </c>
    </row>
    <row r="134" spans="1:9" x14ac:dyDescent="0.2">
      <c r="A134" s="37" t="s">
        <v>76</v>
      </c>
      <c r="B134" s="38" t="s">
        <v>88</v>
      </c>
      <c r="C134" s="35">
        <v>23</v>
      </c>
      <c r="D134" s="35">
        <v>23</v>
      </c>
      <c r="E134" s="35">
        <v>16</v>
      </c>
      <c r="F134" s="35" t="s">
        <v>33</v>
      </c>
      <c r="G134" s="35" t="s">
        <v>33</v>
      </c>
      <c r="H134" s="50" t="s">
        <v>33</v>
      </c>
      <c r="I134" s="50" t="s">
        <v>33</v>
      </c>
    </row>
    <row r="135" spans="1:9" x14ac:dyDescent="0.2">
      <c r="A135" s="37" t="s">
        <v>77</v>
      </c>
      <c r="B135" s="38" t="s">
        <v>83</v>
      </c>
      <c r="C135" s="35">
        <v>727</v>
      </c>
      <c r="D135" s="35">
        <v>31</v>
      </c>
      <c r="E135" s="35">
        <v>73</v>
      </c>
      <c r="F135" s="35">
        <v>148</v>
      </c>
      <c r="G135" s="35">
        <v>155</v>
      </c>
      <c r="H135" s="50">
        <v>97</v>
      </c>
      <c r="I135" s="50">
        <v>252</v>
      </c>
    </row>
    <row r="136" spans="1:9" x14ac:dyDescent="0.2">
      <c r="A136" s="37" t="s">
        <v>77</v>
      </c>
      <c r="B136" s="38" t="s">
        <v>84</v>
      </c>
      <c r="C136" s="35" t="s">
        <v>33</v>
      </c>
      <c r="D136" s="35" t="s">
        <v>33</v>
      </c>
      <c r="E136" s="35">
        <v>13</v>
      </c>
      <c r="F136" s="35">
        <v>84</v>
      </c>
      <c r="G136" s="35">
        <v>112</v>
      </c>
      <c r="H136" s="50">
        <v>62</v>
      </c>
      <c r="I136" s="50">
        <v>205</v>
      </c>
    </row>
    <row r="137" spans="1:9" x14ac:dyDescent="0.2">
      <c r="A137" s="37" t="s">
        <v>77</v>
      </c>
      <c r="B137" s="38" t="s">
        <v>85</v>
      </c>
      <c r="C137" s="35">
        <v>32</v>
      </c>
      <c r="D137" s="35">
        <v>31</v>
      </c>
      <c r="E137" s="35">
        <v>60</v>
      </c>
      <c r="F137" s="35">
        <v>64</v>
      </c>
      <c r="G137" s="35">
        <v>43</v>
      </c>
      <c r="H137" s="50">
        <v>35</v>
      </c>
      <c r="I137" s="50">
        <v>47</v>
      </c>
    </row>
    <row r="138" spans="1:9" x14ac:dyDescent="0.2">
      <c r="A138" s="37" t="s">
        <v>77</v>
      </c>
      <c r="B138" s="38" t="s">
        <v>87</v>
      </c>
      <c r="C138" s="35">
        <v>695</v>
      </c>
      <c r="D138" s="35" t="s">
        <v>33</v>
      </c>
      <c r="E138" s="35" t="s">
        <v>33</v>
      </c>
      <c r="F138" s="35" t="s">
        <v>33</v>
      </c>
      <c r="G138" s="35" t="s">
        <v>33</v>
      </c>
      <c r="H138" s="50" t="s">
        <v>33</v>
      </c>
      <c r="I138" s="50" t="s">
        <v>33</v>
      </c>
    </row>
    <row r="139" spans="1:9" ht="15" x14ac:dyDescent="0.25">
      <c r="H139" s="77"/>
    </row>
    <row r="140" spans="1:9" ht="15" x14ac:dyDescent="0.25">
      <c r="A140" s="51" t="s">
        <v>98</v>
      </c>
      <c r="B140" s="3"/>
      <c r="C140" s="97" t="s">
        <v>1</v>
      </c>
      <c r="D140" s="97"/>
      <c r="E140" s="97"/>
      <c r="F140" s="97"/>
      <c r="G140" s="97"/>
      <c r="H140" s="77"/>
    </row>
    <row r="141" spans="1:9" ht="25.5" x14ac:dyDescent="0.25">
      <c r="A141" s="47" t="s">
        <v>30</v>
      </c>
      <c r="B141" s="47" t="s">
        <v>2</v>
      </c>
      <c r="C141" s="102" t="s">
        <v>3</v>
      </c>
      <c r="D141" s="102"/>
      <c r="E141" s="102"/>
      <c r="F141" s="102"/>
      <c r="G141" s="102"/>
      <c r="H141" s="110"/>
      <c r="I141" s="101"/>
    </row>
    <row r="142" spans="1:9" x14ac:dyDescent="0.2">
      <c r="A142" s="48"/>
      <c r="B142" s="48"/>
      <c r="C142" s="56">
        <v>2010</v>
      </c>
      <c r="D142" s="56">
        <v>2011</v>
      </c>
      <c r="E142" s="56">
        <v>2012</v>
      </c>
      <c r="F142" s="56">
        <v>2013</v>
      </c>
      <c r="G142" s="56">
        <v>2014</v>
      </c>
      <c r="H142" s="56">
        <v>2015</v>
      </c>
      <c r="I142" s="80">
        <v>2016</v>
      </c>
    </row>
    <row r="143" spans="1:9" x14ac:dyDescent="0.2">
      <c r="A143" s="52" t="s">
        <v>72</v>
      </c>
      <c r="B143" s="49" t="s">
        <v>94</v>
      </c>
      <c r="C143" s="50">
        <v>3298</v>
      </c>
      <c r="D143" s="50">
        <v>3715</v>
      </c>
      <c r="E143" s="50">
        <v>4638</v>
      </c>
      <c r="F143" s="50">
        <v>5873</v>
      </c>
      <c r="G143" s="50">
        <v>6678</v>
      </c>
      <c r="H143" s="50">
        <v>6280</v>
      </c>
      <c r="I143" s="50">
        <v>5941</v>
      </c>
    </row>
    <row r="144" spans="1:9" x14ac:dyDescent="0.2">
      <c r="A144" s="52" t="s">
        <v>72</v>
      </c>
      <c r="B144" s="49" t="s">
        <v>95</v>
      </c>
      <c r="C144" s="50">
        <v>2495</v>
      </c>
      <c r="D144" s="50">
        <v>2869</v>
      </c>
      <c r="E144" s="50">
        <v>3735</v>
      </c>
      <c r="F144" s="50">
        <v>4959</v>
      </c>
      <c r="G144" s="50">
        <v>5740</v>
      </c>
      <c r="H144" s="50">
        <v>5607</v>
      </c>
      <c r="I144" s="50">
        <v>5410</v>
      </c>
    </row>
    <row r="145" spans="1:9" x14ac:dyDescent="0.2">
      <c r="A145" s="52" t="s">
        <v>72</v>
      </c>
      <c r="B145" s="49" t="s">
        <v>96</v>
      </c>
      <c r="C145" s="50">
        <v>803</v>
      </c>
      <c r="D145" s="50">
        <v>831</v>
      </c>
      <c r="E145" s="50">
        <v>896</v>
      </c>
      <c r="F145" s="50">
        <v>902</v>
      </c>
      <c r="G145" s="50">
        <v>924</v>
      </c>
      <c r="H145" s="50">
        <v>661</v>
      </c>
      <c r="I145" s="50">
        <v>516</v>
      </c>
    </row>
    <row r="146" spans="1:9" x14ac:dyDescent="0.2">
      <c r="A146" s="52" t="s">
        <v>72</v>
      </c>
      <c r="B146" s="49" t="s">
        <v>97</v>
      </c>
      <c r="C146" s="50" t="s">
        <v>33</v>
      </c>
      <c r="D146" s="50">
        <v>15</v>
      </c>
      <c r="E146" s="50">
        <v>7</v>
      </c>
      <c r="F146" s="50">
        <v>12</v>
      </c>
      <c r="G146" s="50">
        <v>14</v>
      </c>
      <c r="H146" s="50">
        <v>12</v>
      </c>
      <c r="I146" s="50">
        <v>15</v>
      </c>
    </row>
    <row r="147" spans="1:9" x14ac:dyDescent="0.2">
      <c r="A147" s="52" t="s">
        <v>73</v>
      </c>
      <c r="B147" s="49" t="s">
        <v>94</v>
      </c>
      <c r="C147" s="50">
        <v>1075</v>
      </c>
      <c r="D147" s="50">
        <v>1278</v>
      </c>
      <c r="E147" s="50">
        <v>1685</v>
      </c>
      <c r="F147" s="50">
        <v>1940</v>
      </c>
      <c r="G147" s="50">
        <v>2300</v>
      </c>
      <c r="H147" s="50">
        <v>2230</v>
      </c>
      <c r="I147" s="50">
        <v>2048</v>
      </c>
    </row>
    <row r="148" spans="1:9" x14ac:dyDescent="0.2">
      <c r="A148" s="52" t="s">
        <v>73</v>
      </c>
      <c r="B148" s="49" t="s">
        <v>95</v>
      </c>
      <c r="C148" s="50">
        <v>975</v>
      </c>
      <c r="D148" s="50">
        <v>1101</v>
      </c>
      <c r="E148" s="50">
        <v>1505</v>
      </c>
      <c r="F148" s="50">
        <v>1762</v>
      </c>
      <c r="G148" s="50">
        <v>2146</v>
      </c>
      <c r="H148" s="50">
        <v>2081</v>
      </c>
      <c r="I148" s="50">
        <v>1916</v>
      </c>
    </row>
    <row r="149" spans="1:9" x14ac:dyDescent="0.2">
      <c r="A149" s="52" t="s">
        <v>73</v>
      </c>
      <c r="B149" s="49" t="s">
        <v>96</v>
      </c>
      <c r="C149" s="50">
        <v>100</v>
      </c>
      <c r="D149" s="50">
        <v>162</v>
      </c>
      <c r="E149" s="50">
        <v>173</v>
      </c>
      <c r="F149" s="50">
        <v>166</v>
      </c>
      <c r="G149" s="50">
        <v>140</v>
      </c>
      <c r="H149" s="50">
        <v>137</v>
      </c>
      <c r="I149" s="50">
        <v>117</v>
      </c>
    </row>
    <row r="150" spans="1:9" x14ac:dyDescent="0.2">
      <c r="A150" s="52" t="s">
        <v>73</v>
      </c>
      <c r="B150" s="49" t="s">
        <v>97</v>
      </c>
      <c r="C150" s="50" t="s">
        <v>33</v>
      </c>
      <c r="D150" s="50">
        <v>15</v>
      </c>
      <c r="E150" s="50">
        <v>7</v>
      </c>
      <c r="F150" s="50">
        <v>12</v>
      </c>
      <c r="G150" s="50">
        <v>14</v>
      </c>
      <c r="H150" s="50">
        <v>12</v>
      </c>
      <c r="I150" s="50">
        <v>15</v>
      </c>
    </row>
    <row r="151" spans="1:9" x14ac:dyDescent="0.2">
      <c r="A151" s="52" t="s">
        <v>74</v>
      </c>
      <c r="B151" s="49" t="s">
        <v>94</v>
      </c>
      <c r="C151" s="50">
        <v>708</v>
      </c>
      <c r="D151" s="50">
        <v>687</v>
      </c>
      <c r="E151" s="50">
        <v>907</v>
      </c>
      <c r="F151" s="50">
        <v>1270</v>
      </c>
      <c r="G151" s="50">
        <v>1486</v>
      </c>
      <c r="H151" s="50">
        <v>1238</v>
      </c>
      <c r="I151" s="50">
        <v>1260</v>
      </c>
    </row>
    <row r="152" spans="1:9" x14ac:dyDescent="0.2">
      <c r="A152" s="52" t="s">
        <v>74</v>
      </c>
      <c r="B152" s="49" t="s">
        <v>95</v>
      </c>
      <c r="C152" s="50">
        <v>345</v>
      </c>
      <c r="D152" s="50">
        <v>416</v>
      </c>
      <c r="E152" s="50">
        <v>550</v>
      </c>
      <c r="F152" s="50">
        <v>899</v>
      </c>
      <c r="G152" s="50">
        <v>1107</v>
      </c>
      <c r="H152" s="50">
        <v>1054</v>
      </c>
      <c r="I152" s="50">
        <v>1132</v>
      </c>
    </row>
    <row r="153" spans="1:9" x14ac:dyDescent="0.2">
      <c r="A153" s="52" t="s">
        <v>74</v>
      </c>
      <c r="B153" s="49" t="s">
        <v>96</v>
      </c>
      <c r="C153" s="50">
        <v>363</v>
      </c>
      <c r="D153" s="50">
        <v>271</v>
      </c>
      <c r="E153" s="50">
        <v>357</v>
      </c>
      <c r="F153" s="50">
        <v>371</v>
      </c>
      <c r="G153" s="50">
        <v>379</v>
      </c>
      <c r="H153" s="50">
        <v>184</v>
      </c>
      <c r="I153" s="50">
        <v>128</v>
      </c>
    </row>
    <row r="154" spans="1:9" x14ac:dyDescent="0.2">
      <c r="A154" s="52" t="s">
        <v>75</v>
      </c>
      <c r="B154" s="49" t="s">
        <v>94</v>
      </c>
      <c r="C154" s="50">
        <v>513</v>
      </c>
      <c r="D154" s="50">
        <v>623</v>
      </c>
      <c r="E154" s="50">
        <v>769</v>
      </c>
      <c r="F154" s="50">
        <v>875</v>
      </c>
      <c r="G154" s="50">
        <v>989</v>
      </c>
      <c r="H154" s="50">
        <v>883</v>
      </c>
      <c r="I154" s="50">
        <v>752</v>
      </c>
    </row>
    <row r="155" spans="1:9" x14ac:dyDescent="0.2">
      <c r="A155" s="52" t="s">
        <v>75</v>
      </c>
      <c r="B155" s="49" t="s">
        <v>95</v>
      </c>
      <c r="C155" s="50">
        <v>362</v>
      </c>
      <c r="D155" s="50">
        <v>462</v>
      </c>
      <c r="E155" s="50">
        <v>606</v>
      </c>
      <c r="F155" s="50">
        <v>721</v>
      </c>
      <c r="G155" s="50">
        <v>837</v>
      </c>
      <c r="H155" s="50">
        <v>720</v>
      </c>
      <c r="I155" s="50">
        <v>672</v>
      </c>
    </row>
    <row r="156" spans="1:9" x14ac:dyDescent="0.2">
      <c r="A156" s="52" t="s">
        <v>75</v>
      </c>
      <c r="B156" s="49" t="s">
        <v>96</v>
      </c>
      <c r="C156" s="50">
        <v>151</v>
      </c>
      <c r="D156" s="50">
        <v>161</v>
      </c>
      <c r="E156" s="50">
        <v>163</v>
      </c>
      <c r="F156" s="50">
        <v>154</v>
      </c>
      <c r="G156" s="50">
        <v>152</v>
      </c>
      <c r="H156" s="50">
        <v>163</v>
      </c>
      <c r="I156" s="50">
        <v>80</v>
      </c>
    </row>
    <row r="157" spans="1:9" x14ac:dyDescent="0.2">
      <c r="A157" s="52" t="s">
        <v>76</v>
      </c>
      <c r="B157" s="49" t="s">
        <v>94</v>
      </c>
      <c r="C157" s="50">
        <v>722</v>
      </c>
      <c r="D157" s="50">
        <v>878</v>
      </c>
      <c r="E157" s="50">
        <v>1052</v>
      </c>
      <c r="F157" s="50">
        <v>1182</v>
      </c>
      <c r="G157" s="50">
        <v>1098</v>
      </c>
      <c r="H157" s="50">
        <v>1189</v>
      </c>
      <c r="I157" s="50">
        <v>1119</v>
      </c>
    </row>
    <row r="158" spans="1:9" x14ac:dyDescent="0.2">
      <c r="A158" s="52" t="s">
        <v>76</v>
      </c>
      <c r="B158" s="49" t="s">
        <v>95</v>
      </c>
      <c r="C158" s="50">
        <v>588</v>
      </c>
      <c r="D158" s="50">
        <v>708</v>
      </c>
      <c r="E158" s="50">
        <v>913</v>
      </c>
      <c r="F158" s="50">
        <v>1034</v>
      </c>
      <c r="G158" s="50">
        <v>966</v>
      </c>
      <c r="H158" s="50">
        <v>1051</v>
      </c>
      <c r="I158" s="50">
        <v>1006</v>
      </c>
    </row>
    <row r="159" spans="1:9" x14ac:dyDescent="0.2">
      <c r="A159" s="52" t="s">
        <v>76</v>
      </c>
      <c r="B159" s="49" t="s">
        <v>96</v>
      </c>
      <c r="C159" s="50">
        <v>134</v>
      </c>
      <c r="D159" s="50">
        <v>170</v>
      </c>
      <c r="E159" s="50">
        <v>139</v>
      </c>
      <c r="F159" s="50">
        <v>148</v>
      </c>
      <c r="G159" s="50">
        <v>132</v>
      </c>
      <c r="H159" s="50">
        <v>138</v>
      </c>
      <c r="I159" s="50">
        <v>113</v>
      </c>
    </row>
    <row r="160" spans="1:9" x14ac:dyDescent="0.2">
      <c r="A160" s="52" t="s">
        <v>77</v>
      </c>
      <c r="B160" s="49" t="s">
        <v>94</v>
      </c>
      <c r="C160" s="50">
        <v>280</v>
      </c>
      <c r="D160" s="50">
        <v>249</v>
      </c>
      <c r="E160" s="50">
        <v>225</v>
      </c>
      <c r="F160" s="50">
        <v>606</v>
      </c>
      <c r="G160" s="50">
        <v>805</v>
      </c>
      <c r="H160" s="50">
        <v>740</v>
      </c>
      <c r="I160" s="50">
        <v>762</v>
      </c>
    </row>
    <row r="161" spans="1:9" x14ac:dyDescent="0.2">
      <c r="A161" s="52" t="s">
        <v>77</v>
      </c>
      <c r="B161" s="49" t="s">
        <v>95</v>
      </c>
      <c r="C161" s="50">
        <v>225</v>
      </c>
      <c r="D161" s="50">
        <v>182</v>
      </c>
      <c r="E161" s="50">
        <v>161</v>
      </c>
      <c r="F161" s="50">
        <v>543</v>
      </c>
      <c r="G161" s="50">
        <v>684</v>
      </c>
      <c r="H161" s="50">
        <v>701</v>
      </c>
      <c r="I161" s="50">
        <v>684</v>
      </c>
    </row>
    <row r="162" spans="1:9" x14ac:dyDescent="0.2">
      <c r="A162" s="52" t="s">
        <v>77</v>
      </c>
      <c r="B162" s="49" t="s">
        <v>96</v>
      </c>
      <c r="C162" s="50">
        <v>55</v>
      </c>
      <c r="D162" s="50">
        <v>67</v>
      </c>
      <c r="E162" s="50">
        <v>64</v>
      </c>
      <c r="F162" s="50">
        <v>63</v>
      </c>
      <c r="G162" s="50">
        <v>121</v>
      </c>
      <c r="H162" s="50">
        <v>39</v>
      </c>
      <c r="I162" s="50">
        <v>78</v>
      </c>
    </row>
  </sheetData>
  <mergeCells count="7">
    <mergeCell ref="C141:I141"/>
    <mergeCell ref="C140:G140"/>
    <mergeCell ref="B1:G1"/>
    <mergeCell ref="C2:G2"/>
    <mergeCell ref="C109:G109"/>
    <mergeCell ref="C3:I3"/>
    <mergeCell ref="C110:I110"/>
  </mergeCells>
  <pageMargins left="0.7" right="0.2" top="0.75" bottom="0.75" header="0.3" footer="0.3"/>
  <pageSetup paperSize="9" scale="90" orientation="portrait" r:id="rId1"/>
  <ignoredErrors>
    <ignoredError sqref="I24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144"/>
  <sheetViews>
    <sheetView topLeftCell="A118" workbookViewId="0">
      <selection activeCell="M124" sqref="M124"/>
    </sheetView>
  </sheetViews>
  <sheetFormatPr defaultRowHeight="12.75" x14ac:dyDescent="0.2"/>
  <cols>
    <col min="1" max="1" width="19" style="1" customWidth="1"/>
    <col min="2" max="2" width="39.7109375" style="1" customWidth="1"/>
    <col min="3" max="3" width="5.28515625" style="1" customWidth="1"/>
    <col min="4" max="4" width="5.28515625" style="1" hidden="1" customWidth="1"/>
    <col min="5" max="7" width="5.28515625" style="1" customWidth="1"/>
    <col min="8" max="9" width="5.28515625" style="1" bestFit="1" customWidth="1"/>
    <col min="10" max="16384" width="9.140625" style="1"/>
  </cols>
  <sheetData>
    <row r="1" spans="1:9" ht="15" customHeight="1" x14ac:dyDescent="0.2">
      <c r="B1" s="98" t="s">
        <v>29</v>
      </c>
      <c r="C1" s="98"/>
      <c r="D1" s="98"/>
      <c r="E1" s="98"/>
      <c r="F1" s="98"/>
      <c r="G1" s="98"/>
    </row>
    <row r="2" spans="1:9" ht="15" customHeight="1" x14ac:dyDescent="0.2">
      <c r="A2" s="36" t="s">
        <v>89</v>
      </c>
      <c r="B2" s="2"/>
      <c r="C2" s="97" t="s">
        <v>1</v>
      </c>
      <c r="D2" s="97"/>
      <c r="E2" s="97"/>
      <c r="F2" s="97"/>
      <c r="G2" s="97"/>
    </row>
    <row r="3" spans="1:9" ht="27.75" customHeight="1" x14ac:dyDescent="0.25">
      <c r="A3" s="14" t="s">
        <v>30</v>
      </c>
      <c r="B3" s="15" t="s">
        <v>2</v>
      </c>
      <c r="C3" s="100" t="s">
        <v>3</v>
      </c>
      <c r="D3" s="100"/>
      <c r="E3" s="100"/>
      <c r="F3" s="100"/>
      <c r="G3" s="100"/>
      <c r="H3" s="109"/>
      <c r="I3" s="101"/>
    </row>
    <row r="4" spans="1:9" x14ac:dyDescent="0.2">
      <c r="A4" s="5"/>
      <c r="B4" s="17"/>
      <c r="C4" s="57">
        <v>2010</v>
      </c>
      <c r="D4" s="57">
        <v>2011</v>
      </c>
      <c r="E4" s="57">
        <v>2012</v>
      </c>
      <c r="F4" s="57">
        <v>2013</v>
      </c>
      <c r="G4" s="57">
        <v>2014</v>
      </c>
      <c r="H4" s="57">
        <v>2015</v>
      </c>
      <c r="I4" s="79">
        <v>2016</v>
      </c>
    </row>
    <row r="5" spans="1:9" x14ac:dyDescent="0.2">
      <c r="A5" s="18" t="s">
        <v>78</v>
      </c>
      <c r="B5" s="19" t="s">
        <v>4</v>
      </c>
      <c r="C5" s="35">
        <v>20549</v>
      </c>
      <c r="D5" s="35">
        <v>18028</v>
      </c>
      <c r="E5" s="35">
        <v>19362</v>
      </c>
      <c r="F5" s="35">
        <v>16368</v>
      </c>
      <c r="G5" s="35">
        <v>17308</v>
      </c>
      <c r="H5" s="50">
        <v>14073</v>
      </c>
      <c r="I5" s="50">
        <v>13665</v>
      </c>
    </row>
    <row r="6" spans="1:9" x14ac:dyDescent="0.2">
      <c r="A6" s="20" t="s">
        <v>78</v>
      </c>
      <c r="B6" s="21" t="s">
        <v>5</v>
      </c>
      <c r="C6" s="65">
        <v>6928</v>
      </c>
      <c r="D6" s="65">
        <v>6364</v>
      </c>
      <c r="E6" s="65">
        <v>6682</v>
      </c>
      <c r="F6" s="65">
        <v>6766</v>
      </c>
      <c r="G6" s="65">
        <v>7495</v>
      </c>
      <c r="H6" s="61">
        <v>6602</v>
      </c>
      <c r="I6" s="61">
        <v>6553</v>
      </c>
    </row>
    <row r="7" spans="1:9" x14ac:dyDescent="0.2">
      <c r="A7" s="20" t="s">
        <v>78</v>
      </c>
      <c r="B7" s="21" t="s">
        <v>6</v>
      </c>
      <c r="C7" s="65">
        <v>12557</v>
      </c>
      <c r="D7" s="65">
        <v>10546</v>
      </c>
      <c r="E7" s="65">
        <v>11473</v>
      </c>
      <c r="F7" s="65">
        <v>8538</v>
      </c>
      <c r="G7" s="65">
        <v>8604</v>
      </c>
      <c r="H7" s="62">
        <v>6389</v>
      </c>
      <c r="I7" s="62">
        <f>SUM(I8:I15)</f>
        <v>6090</v>
      </c>
    </row>
    <row r="8" spans="1:9" x14ac:dyDescent="0.2">
      <c r="A8" s="39" t="s">
        <v>78</v>
      </c>
      <c r="B8" s="46" t="s">
        <v>7</v>
      </c>
      <c r="C8" s="68">
        <v>7831</v>
      </c>
      <c r="D8" s="68">
        <v>6253</v>
      </c>
      <c r="E8" s="68">
        <v>6420</v>
      </c>
      <c r="F8" s="68">
        <v>4605</v>
      </c>
      <c r="G8" s="68">
        <v>4484</v>
      </c>
      <c r="H8" s="58">
        <v>3170</v>
      </c>
      <c r="I8" s="58">
        <v>2903</v>
      </c>
    </row>
    <row r="9" spans="1:9" x14ac:dyDescent="0.2">
      <c r="A9" s="39" t="s">
        <v>78</v>
      </c>
      <c r="B9" s="46" t="s">
        <v>8</v>
      </c>
      <c r="C9" s="68">
        <v>946</v>
      </c>
      <c r="D9" s="68">
        <v>708</v>
      </c>
      <c r="E9" s="68">
        <v>765</v>
      </c>
      <c r="F9" s="68">
        <v>586</v>
      </c>
      <c r="G9" s="68">
        <v>630</v>
      </c>
      <c r="H9" s="58">
        <v>552</v>
      </c>
      <c r="I9" s="58">
        <v>508</v>
      </c>
    </row>
    <row r="10" spans="1:9" x14ac:dyDescent="0.2">
      <c r="A10" s="39" t="s">
        <v>78</v>
      </c>
      <c r="B10" s="46" t="s">
        <v>9</v>
      </c>
      <c r="C10" s="68">
        <v>155</v>
      </c>
      <c r="D10" s="68">
        <v>114</v>
      </c>
      <c r="E10" s="68">
        <v>150</v>
      </c>
      <c r="F10" s="68">
        <v>133</v>
      </c>
      <c r="G10" s="68">
        <v>103</v>
      </c>
      <c r="H10" s="58">
        <v>126</v>
      </c>
      <c r="I10" s="58">
        <v>141</v>
      </c>
    </row>
    <row r="11" spans="1:9" x14ac:dyDescent="0.2">
      <c r="A11" s="39" t="s">
        <v>78</v>
      </c>
      <c r="B11" s="46" t="s">
        <v>10</v>
      </c>
      <c r="C11" s="68">
        <v>25</v>
      </c>
      <c r="D11" s="68">
        <v>21</v>
      </c>
      <c r="E11" s="68">
        <v>112</v>
      </c>
      <c r="F11" s="68">
        <v>137</v>
      </c>
      <c r="G11" s="68">
        <v>169</v>
      </c>
      <c r="H11" s="58">
        <v>101</v>
      </c>
      <c r="I11" s="58">
        <v>90</v>
      </c>
    </row>
    <row r="12" spans="1:9" x14ac:dyDescent="0.2">
      <c r="A12" s="39" t="s">
        <v>78</v>
      </c>
      <c r="B12" s="46" t="s">
        <v>11</v>
      </c>
      <c r="C12" s="68">
        <v>76</v>
      </c>
      <c r="D12" s="68">
        <v>16</v>
      </c>
      <c r="E12" s="68">
        <v>33</v>
      </c>
      <c r="F12" s="68">
        <v>31</v>
      </c>
      <c r="G12" s="68">
        <v>66</v>
      </c>
      <c r="H12" s="58">
        <v>27</v>
      </c>
      <c r="I12" s="58">
        <v>28</v>
      </c>
    </row>
    <row r="13" spans="1:9" x14ac:dyDescent="0.2">
      <c r="A13" s="39" t="s">
        <v>78</v>
      </c>
      <c r="B13" s="46" t="s">
        <v>12</v>
      </c>
      <c r="C13" s="68">
        <v>40</v>
      </c>
      <c r="D13" s="68">
        <v>129</v>
      </c>
      <c r="E13" s="68">
        <v>104</v>
      </c>
      <c r="F13" s="68">
        <v>89</v>
      </c>
      <c r="G13" s="68">
        <v>96</v>
      </c>
      <c r="H13" s="58">
        <v>57</v>
      </c>
      <c r="I13" s="58">
        <v>82</v>
      </c>
    </row>
    <row r="14" spans="1:9" x14ac:dyDescent="0.2">
      <c r="A14" s="39" t="s">
        <v>78</v>
      </c>
      <c r="B14" s="46" t="s">
        <v>13</v>
      </c>
      <c r="C14" s="68">
        <v>3315</v>
      </c>
      <c r="D14" s="68">
        <v>3098</v>
      </c>
      <c r="E14" s="68">
        <v>3760</v>
      </c>
      <c r="F14" s="68">
        <v>2890</v>
      </c>
      <c r="G14" s="68">
        <v>3026</v>
      </c>
      <c r="H14" s="58">
        <v>2330</v>
      </c>
      <c r="I14" s="58">
        <v>2310</v>
      </c>
    </row>
    <row r="15" spans="1:9" x14ac:dyDescent="0.2">
      <c r="A15" s="39" t="s">
        <v>78</v>
      </c>
      <c r="B15" s="46" t="s">
        <v>14</v>
      </c>
      <c r="C15" s="68">
        <v>169</v>
      </c>
      <c r="D15" s="68">
        <v>207</v>
      </c>
      <c r="E15" s="68">
        <v>129</v>
      </c>
      <c r="F15" s="68">
        <v>67</v>
      </c>
      <c r="G15" s="68">
        <v>30</v>
      </c>
      <c r="H15" s="58">
        <v>26</v>
      </c>
      <c r="I15" s="58">
        <v>28</v>
      </c>
    </row>
    <row r="16" spans="1:9" x14ac:dyDescent="0.2">
      <c r="A16" s="20" t="s">
        <v>78</v>
      </c>
      <c r="B16" s="21" t="s">
        <v>15</v>
      </c>
      <c r="C16" s="65">
        <v>1049</v>
      </c>
      <c r="D16" s="65">
        <v>1086</v>
      </c>
      <c r="E16" s="65">
        <v>1025</v>
      </c>
      <c r="F16" s="65">
        <v>1047</v>
      </c>
      <c r="G16" s="65">
        <v>1187</v>
      </c>
      <c r="H16" s="62">
        <v>1058</v>
      </c>
      <c r="I16" s="62">
        <f>SUM(I17:I24)</f>
        <v>994</v>
      </c>
    </row>
    <row r="17" spans="1:9" x14ac:dyDescent="0.2">
      <c r="A17" s="18" t="s">
        <v>78</v>
      </c>
      <c r="B17" s="19" t="s">
        <v>16</v>
      </c>
      <c r="C17" s="35">
        <v>112</v>
      </c>
      <c r="D17" s="35">
        <v>85</v>
      </c>
      <c r="E17" s="35">
        <v>116</v>
      </c>
      <c r="F17" s="35">
        <v>122</v>
      </c>
      <c r="G17" s="35">
        <v>119</v>
      </c>
      <c r="H17" s="50">
        <v>110</v>
      </c>
      <c r="I17" s="50">
        <v>118</v>
      </c>
    </row>
    <row r="18" spans="1:9" x14ac:dyDescent="0.2">
      <c r="A18" s="18" t="s">
        <v>78</v>
      </c>
      <c r="B18" s="19" t="s">
        <v>17</v>
      </c>
      <c r="C18" s="35">
        <v>123</v>
      </c>
      <c r="D18" s="35">
        <v>189</v>
      </c>
      <c r="E18" s="35">
        <v>233</v>
      </c>
      <c r="F18" s="35">
        <v>195</v>
      </c>
      <c r="G18" s="35">
        <v>222</v>
      </c>
      <c r="H18" s="50">
        <v>192</v>
      </c>
      <c r="I18" s="50">
        <v>188</v>
      </c>
    </row>
    <row r="19" spans="1:9" x14ac:dyDescent="0.2">
      <c r="A19" s="18" t="s">
        <v>78</v>
      </c>
      <c r="B19" s="19" t="s">
        <v>18</v>
      </c>
      <c r="C19" s="35">
        <v>130</v>
      </c>
      <c r="D19" s="35">
        <v>124</v>
      </c>
      <c r="E19" s="35">
        <v>101</v>
      </c>
      <c r="F19" s="35">
        <v>122</v>
      </c>
      <c r="G19" s="35">
        <v>135</v>
      </c>
      <c r="H19" s="50">
        <v>133</v>
      </c>
      <c r="I19" s="50">
        <v>123</v>
      </c>
    </row>
    <row r="20" spans="1:9" x14ac:dyDescent="0.2">
      <c r="A20" s="18" t="s">
        <v>78</v>
      </c>
      <c r="B20" s="19" t="s">
        <v>19</v>
      </c>
      <c r="C20" s="35">
        <v>12</v>
      </c>
      <c r="D20" s="35">
        <v>13</v>
      </c>
      <c r="E20" s="35">
        <v>9</v>
      </c>
      <c r="F20" s="35">
        <v>14</v>
      </c>
      <c r="G20" s="35">
        <v>6</v>
      </c>
      <c r="H20" s="50">
        <v>6</v>
      </c>
      <c r="I20" s="50">
        <v>8</v>
      </c>
    </row>
    <row r="21" spans="1:9" x14ac:dyDescent="0.2">
      <c r="A21" s="18" t="s">
        <v>78</v>
      </c>
      <c r="B21" s="19" t="s">
        <v>20</v>
      </c>
      <c r="C21" s="35">
        <v>111</v>
      </c>
      <c r="D21" s="35">
        <v>58</v>
      </c>
      <c r="E21" s="35" t="s">
        <v>33</v>
      </c>
      <c r="F21" s="35">
        <v>27</v>
      </c>
      <c r="G21" s="35">
        <v>53</v>
      </c>
      <c r="H21" s="50">
        <v>48</v>
      </c>
      <c r="I21" s="50">
        <v>34</v>
      </c>
    </row>
    <row r="22" spans="1:9" x14ac:dyDescent="0.2">
      <c r="A22" s="18" t="s">
        <v>78</v>
      </c>
      <c r="B22" s="19" t="s">
        <v>21</v>
      </c>
      <c r="C22" s="35">
        <v>41</v>
      </c>
      <c r="D22" s="35">
        <v>52</v>
      </c>
      <c r="E22" s="35">
        <v>43</v>
      </c>
      <c r="F22" s="35">
        <v>40</v>
      </c>
      <c r="G22" s="35">
        <v>40</v>
      </c>
      <c r="H22" s="50">
        <v>40</v>
      </c>
      <c r="I22" s="50">
        <v>36</v>
      </c>
    </row>
    <row r="23" spans="1:9" x14ac:dyDescent="0.2">
      <c r="A23" s="18" t="s">
        <v>78</v>
      </c>
      <c r="B23" s="19" t="s">
        <v>22</v>
      </c>
      <c r="C23" s="35">
        <v>286</v>
      </c>
      <c r="D23" s="35">
        <v>319</v>
      </c>
      <c r="E23" s="35">
        <v>281</v>
      </c>
      <c r="F23" s="35">
        <v>275</v>
      </c>
      <c r="G23" s="35">
        <v>351</v>
      </c>
      <c r="H23" s="50">
        <v>305</v>
      </c>
      <c r="I23" s="50">
        <v>258</v>
      </c>
    </row>
    <row r="24" spans="1:9" x14ac:dyDescent="0.2">
      <c r="A24" s="18" t="s">
        <v>78</v>
      </c>
      <c r="B24" s="19" t="s">
        <v>25</v>
      </c>
      <c r="C24" s="35">
        <v>234</v>
      </c>
      <c r="D24" s="35">
        <v>246</v>
      </c>
      <c r="E24" s="35">
        <v>242</v>
      </c>
      <c r="F24" s="35">
        <v>252</v>
      </c>
      <c r="G24" s="35">
        <v>261</v>
      </c>
      <c r="H24" s="50">
        <v>224</v>
      </c>
      <c r="I24" s="50">
        <v>229</v>
      </c>
    </row>
    <row r="25" spans="1:9" x14ac:dyDescent="0.2">
      <c r="A25" s="20" t="s">
        <v>78</v>
      </c>
      <c r="B25" s="21" t="s">
        <v>26</v>
      </c>
      <c r="C25" s="65">
        <v>15</v>
      </c>
      <c r="D25" s="65"/>
      <c r="E25" s="65">
        <v>182</v>
      </c>
      <c r="F25" s="65">
        <v>17</v>
      </c>
      <c r="G25" s="65">
        <v>22</v>
      </c>
      <c r="H25" s="62">
        <v>24</v>
      </c>
      <c r="I25" s="62">
        <v>28</v>
      </c>
    </row>
    <row r="26" spans="1:9" x14ac:dyDescent="0.2">
      <c r="A26" s="18" t="s">
        <v>78</v>
      </c>
      <c r="B26" s="19" t="s">
        <v>27</v>
      </c>
      <c r="C26" s="35">
        <v>15</v>
      </c>
      <c r="D26" s="35">
        <v>18</v>
      </c>
      <c r="E26" s="35">
        <v>14</v>
      </c>
      <c r="F26" s="35">
        <v>10</v>
      </c>
      <c r="G26" s="35">
        <v>12</v>
      </c>
      <c r="H26" s="50">
        <v>10</v>
      </c>
      <c r="I26" s="50">
        <v>11</v>
      </c>
    </row>
    <row r="27" spans="1:9" x14ac:dyDescent="0.2">
      <c r="A27" s="18" t="s">
        <v>78</v>
      </c>
      <c r="B27" s="19" t="s">
        <v>28</v>
      </c>
      <c r="C27" s="35" t="s">
        <v>33</v>
      </c>
      <c r="D27" s="35">
        <v>14</v>
      </c>
      <c r="E27" s="35">
        <v>168</v>
      </c>
      <c r="F27" s="35">
        <v>7</v>
      </c>
      <c r="G27" s="35">
        <v>10</v>
      </c>
      <c r="H27" s="50">
        <v>14</v>
      </c>
      <c r="I27" s="50">
        <v>17</v>
      </c>
    </row>
    <row r="28" spans="1:9" x14ac:dyDescent="0.2">
      <c r="A28" s="18" t="s">
        <v>79</v>
      </c>
      <c r="B28" s="19" t="s">
        <v>4</v>
      </c>
      <c r="C28" s="35">
        <v>4645</v>
      </c>
      <c r="D28" s="35">
        <v>3947</v>
      </c>
      <c r="E28" s="35">
        <v>4258</v>
      </c>
      <c r="F28" s="35">
        <v>3715</v>
      </c>
      <c r="G28" s="35">
        <v>3902</v>
      </c>
      <c r="H28" s="50">
        <v>3324</v>
      </c>
      <c r="I28" s="50">
        <v>3184</v>
      </c>
    </row>
    <row r="29" spans="1:9" x14ac:dyDescent="0.2">
      <c r="A29" s="18" t="s">
        <v>79</v>
      </c>
      <c r="B29" s="19" t="s">
        <v>5</v>
      </c>
      <c r="C29" s="35">
        <v>1617</v>
      </c>
      <c r="D29" s="35">
        <v>1365</v>
      </c>
      <c r="E29" s="35">
        <v>1410</v>
      </c>
      <c r="F29" s="35">
        <v>1427</v>
      </c>
      <c r="G29" s="35">
        <v>1472</v>
      </c>
      <c r="H29" s="50">
        <v>1500</v>
      </c>
      <c r="I29" s="50">
        <v>1496</v>
      </c>
    </row>
    <row r="30" spans="1:9" x14ac:dyDescent="0.2">
      <c r="A30" s="39" t="s">
        <v>79</v>
      </c>
      <c r="B30" s="46" t="s">
        <v>7</v>
      </c>
      <c r="C30" s="68">
        <v>1304</v>
      </c>
      <c r="D30" s="68">
        <v>1008</v>
      </c>
      <c r="E30" s="68">
        <v>982</v>
      </c>
      <c r="F30" s="68">
        <v>764</v>
      </c>
      <c r="G30" s="68">
        <v>737</v>
      </c>
      <c r="H30" s="58">
        <v>608</v>
      </c>
      <c r="I30" s="58">
        <v>540</v>
      </c>
    </row>
    <row r="31" spans="1:9" x14ac:dyDescent="0.2">
      <c r="A31" s="39" t="s">
        <v>79</v>
      </c>
      <c r="B31" s="46" t="s">
        <v>8</v>
      </c>
      <c r="C31" s="68">
        <v>375</v>
      </c>
      <c r="D31" s="68">
        <v>217</v>
      </c>
      <c r="E31" s="68">
        <v>293</v>
      </c>
      <c r="F31" s="68">
        <v>158</v>
      </c>
      <c r="G31" s="68">
        <v>222</v>
      </c>
      <c r="H31" s="58">
        <v>168</v>
      </c>
      <c r="I31" s="58">
        <v>143</v>
      </c>
    </row>
    <row r="32" spans="1:9" x14ac:dyDescent="0.2">
      <c r="A32" s="39" t="s">
        <v>79</v>
      </c>
      <c r="B32" s="46" t="s">
        <v>9</v>
      </c>
      <c r="C32" s="68">
        <v>52</v>
      </c>
      <c r="D32" s="68">
        <v>38</v>
      </c>
      <c r="E32" s="68">
        <v>48</v>
      </c>
      <c r="F32" s="68">
        <v>34</v>
      </c>
      <c r="G32" s="68">
        <v>55</v>
      </c>
      <c r="H32" s="58">
        <v>66</v>
      </c>
      <c r="I32" s="58">
        <v>36</v>
      </c>
    </row>
    <row r="33" spans="1:9" x14ac:dyDescent="0.2">
      <c r="A33" s="39" t="s">
        <v>79</v>
      </c>
      <c r="B33" s="46" t="s">
        <v>10</v>
      </c>
      <c r="C33" s="68" t="s">
        <v>33</v>
      </c>
      <c r="D33" s="68" t="s">
        <v>33</v>
      </c>
      <c r="E33" s="68">
        <v>48</v>
      </c>
      <c r="F33" s="68">
        <v>34</v>
      </c>
      <c r="G33" s="68">
        <v>48</v>
      </c>
      <c r="H33" s="58">
        <v>15</v>
      </c>
      <c r="I33" s="58" t="s">
        <v>33</v>
      </c>
    </row>
    <row r="34" spans="1:9" x14ac:dyDescent="0.2">
      <c r="A34" s="39" t="s">
        <v>79</v>
      </c>
      <c r="B34" s="46" t="s">
        <v>11</v>
      </c>
      <c r="C34" s="68">
        <v>16</v>
      </c>
      <c r="D34" s="68" t="s">
        <v>33</v>
      </c>
      <c r="E34" s="68">
        <v>18</v>
      </c>
      <c r="F34" s="68" t="s">
        <v>33</v>
      </c>
      <c r="G34" s="68">
        <v>36</v>
      </c>
      <c r="H34" s="58">
        <v>27</v>
      </c>
      <c r="I34" s="58">
        <v>28</v>
      </c>
    </row>
    <row r="35" spans="1:9" x14ac:dyDescent="0.2">
      <c r="A35" s="39" t="s">
        <v>79</v>
      </c>
      <c r="B35" s="46" t="s">
        <v>12</v>
      </c>
      <c r="C35" s="68">
        <v>27</v>
      </c>
      <c r="D35" s="68">
        <v>45</v>
      </c>
      <c r="E35" s="68">
        <v>41</v>
      </c>
      <c r="F35" s="68">
        <v>50</v>
      </c>
      <c r="G35" s="68">
        <v>43</v>
      </c>
      <c r="H35" s="58">
        <v>21</v>
      </c>
      <c r="I35" s="58">
        <v>44</v>
      </c>
    </row>
    <row r="36" spans="1:9" x14ac:dyDescent="0.2">
      <c r="A36" s="39" t="s">
        <v>79</v>
      </c>
      <c r="B36" s="46" t="s">
        <v>13</v>
      </c>
      <c r="C36" s="68">
        <v>910</v>
      </c>
      <c r="D36" s="68">
        <v>911</v>
      </c>
      <c r="E36" s="68">
        <v>1097</v>
      </c>
      <c r="F36" s="68">
        <v>894</v>
      </c>
      <c r="G36" s="68">
        <v>941</v>
      </c>
      <c r="H36" s="58">
        <v>586</v>
      </c>
      <c r="I36" s="58">
        <v>602</v>
      </c>
    </row>
    <row r="37" spans="1:9" x14ac:dyDescent="0.2">
      <c r="A37" s="39" t="s">
        <v>79</v>
      </c>
      <c r="B37" s="46" t="s">
        <v>14</v>
      </c>
      <c r="C37" s="68">
        <v>33</v>
      </c>
      <c r="D37" s="68">
        <v>58</v>
      </c>
      <c r="E37" s="68">
        <v>42</v>
      </c>
      <c r="F37" s="68">
        <v>45</v>
      </c>
      <c r="G37" s="68">
        <v>30</v>
      </c>
      <c r="H37" s="58">
        <v>26</v>
      </c>
      <c r="I37" s="58">
        <v>28</v>
      </c>
    </row>
    <row r="38" spans="1:9" x14ac:dyDescent="0.2">
      <c r="A38" s="18" t="s">
        <v>79</v>
      </c>
      <c r="B38" s="19" t="s">
        <v>16</v>
      </c>
      <c r="C38" s="35">
        <v>31</v>
      </c>
      <c r="D38" s="35">
        <v>26</v>
      </c>
      <c r="E38" s="35">
        <v>30</v>
      </c>
      <c r="F38" s="35">
        <v>34</v>
      </c>
      <c r="G38" s="35">
        <v>30</v>
      </c>
      <c r="H38" s="50">
        <v>32</v>
      </c>
      <c r="I38" s="50">
        <v>30</v>
      </c>
    </row>
    <row r="39" spans="1:9" x14ac:dyDescent="0.2">
      <c r="A39" s="18" t="s">
        <v>79</v>
      </c>
      <c r="B39" s="19" t="s">
        <v>17</v>
      </c>
      <c r="C39" s="35">
        <v>52</v>
      </c>
      <c r="D39" s="35">
        <v>56</v>
      </c>
      <c r="E39" s="35">
        <v>58</v>
      </c>
      <c r="F39" s="35">
        <v>65</v>
      </c>
      <c r="G39" s="35">
        <v>59</v>
      </c>
      <c r="H39" s="50">
        <v>54</v>
      </c>
      <c r="I39" s="50">
        <v>53</v>
      </c>
    </row>
    <row r="40" spans="1:9" x14ac:dyDescent="0.2">
      <c r="A40" s="18" t="s">
        <v>79</v>
      </c>
      <c r="B40" s="19" t="s">
        <v>18</v>
      </c>
      <c r="C40" s="35">
        <v>31</v>
      </c>
      <c r="D40" s="35">
        <v>30</v>
      </c>
      <c r="E40" s="35">
        <v>30</v>
      </c>
      <c r="F40" s="35">
        <v>29</v>
      </c>
      <c r="G40" s="35">
        <v>37</v>
      </c>
      <c r="H40" s="50">
        <v>32</v>
      </c>
      <c r="I40" s="50">
        <v>27</v>
      </c>
    </row>
    <row r="41" spans="1:9" x14ac:dyDescent="0.2">
      <c r="A41" s="18" t="s">
        <v>79</v>
      </c>
      <c r="B41" s="19" t="s">
        <v>21</v>
      </c>
      <c r="C41" s="35">
        <v>20</v>
      </c>
      <c r="D41" s="35">
        <v>31</v>
      </c>
      <c r="E41" s="35">
        <v>26</v>
      </c>
      <c r="F41" s="35">
        <v>31</v>
      </c>
      <c r="G41" s="35">
        <v>29</v>
      </c>
      <c r="H41" s="50">
        <v>28</v>
      </c>
      <c r="I41" s="50">
        <v>26</v>
      </c>
    </row>
    <row r="42" spans="1:9" x14ac:dyDescent="0.2">
      <c r="A42" s="18" t="s">
        <v>79</v>
      </c>
      <c r="B42" s="19" t="s">
        <v>22</v>
      </c>
      <c r="C42" s="35">
        <v>85</v>
      </c>
      <c r="D42" s="35">
        <v>67</v>
      </c>
      <c r="E42" s="35">
        <v>67</v>
      </c>
      <c r="F42" s="35">
        <v>66</v>
      </c>
      <c r="G42" s="35">
        <v>73</v>
      </c>
      <c r="H42" s="50">
        <v>73</v>
      </c>
      <c r="I42" s="50">
        <v>44</v>
      </c>
    </row>
    <row r="43" spans="1:9" x14ac:dyDescent="0.2">
      <c r="A43" s="18" t="s">
        <v>79</v>
      </c>
      <c r="B43" s="19" t="s">
        <v>25</v>
      </c>
      <c r="C43" s="35">
        <v>85</v>
      </c>
      <c r="D43" s="35">
        <v>81</v>
      </c>
      <c r="E43" s="35">
        <v>72</v>
      </c>
      <c r="F43" s="35">
        <v>82</v>
      </c>
      <c r="G43" s="35">
        <v>83</v>
      </c>
      <c r="H43" s="50">
        <v>77</v>
      </c>
      <c r="I43" s="50">
        <v>82</v>
      </c>
    </row>
    <row r="44" spans="1:9" x14ac:dyDescent="0.2">
      <c r="A44" s="18" t="s">
        <v>79</v>
      </c>
      <c r="B44" s="19" t="s">
        <v>27</v>
      </c>
      <c r="C44" s="35">
        <v>7</v>
      </c>
      <c r="D44" s="35" t="s">
        <v>33</v>
      </c>
      <c r="E44" s="35" t="s">
        <v>33</v>
      </c>
      <c r="F44" s="35" t="s">
        <v>33</v>
      </c>
      <c r="G44" s="35" t="s">
        <v>33</v>
      </c>
      <c r="H44" s="50" t="s">
        <v>33</v>
      </c>
      <c r="I44" s="50" t="s">
        <v>33</v>
      </c>
    </row>
    <row r="45" spans="1:9" x14ac:dyDescent="0.2">
      <c r="A45" s="18" t="s">
        <v>79</v>
      </c>
      <c r="B45" s="19" t="s">
        <v>28</v>
      </c>
      <c r="C45" s="35" t="s">
        <v>33</v>
      </c>
      <c r="D45" s="35">
        <v>14</v>
      </c>
      <c r="E45" s="35">
        <v>26</v>
      </c>
      <c r="F45" s="35">
        <v>7</v>
      </c>
      <c r="G45" s="35">
        <v>7</v>
      </c>
      <c r="H45" s="50">
        <v>11</v>
      </c>
      <c r="I45" s="50">
        <v>5</v>
      </c>
    </row>
    <row r="46" spans="1:9" x14ac:dyDescent="0.2">
      <c r="A46" s="18" t="s">
        <v>80</v>
      </c>
      <c r="B46" s="19" t="s">
        <v>4</v>
      </c>
      <c r="C46" s="35">
        <v>3237</v>
      </c>
      <c r="D46" s="35">
        <v>2984</v>
      </c>
      <c r="E46" s="35">
        <v>3122</v>
      </c>
      <c r="F46" s="35">
        <v>2749</v>
      </c>
      <c r="G46" s="35">
        <v>2626</v>
      </c>
      <c r="H46" s="50">
        <v>2175</v>
      </c>
      <c r="I46" s="50">
        <v>2285</v>
      </c>
    </row>
    <row r="47" spans="1:9" x14ac:dyDescent="0.2">
      <c r="A47" s="18" t="s">
        <v>80</v>
      </c>
      <c r="B47" s="19" t="s">
        <v>5</v>
      </c>
      <c r="C47" s="35">
        <v>1221</v>
      </c>
      <c r="D47" s="35">
        <v>1046</v>
      </c>
      <c r="E47" s="35">
        <v>1064</v>
      </c>
      <c r="F47" s="35">
        <v>1073</v>
      </c>
      <c r="G47" s="35">
        <v>1157</v>
      </c>
      <c r="H47" s="50">
        <v>940</v>
      </c>
      <c r="I47" s="50">
        <v>1033</v>
      </c>
    </row>
    <row r="48" spans="1:9" x14ac:dyDescent="0.2">
      <c r="A48" s="39" t="s">
        <v>80</v>
      </c>
      <c r="B48" s="46" t="s">
        <v>7</v>
      </c>
      <c r="C48" s="68">
        <v>1268</v>
      </c>
      <c r="D48" s="68">
        <v>1221</v>
      </c>
      <c r="E48" s="68">
        <v>1244</v>
      </c>
      <c r="F48" s="68">
        <v>959</v>
      </c>
      <c r="G48" s="68">
        <v>840</v>
      </c>
      <c r="H48" s="58">
        <v>563</v>
      </c>
      <c r="I48" s="58">
        <v>598</v>
      </c>
    </row>
    <row r="49" spans="1:9" x14ac:dyDescent="0.2">
      <c r="A49" s="39" t="s">
        <v>80</v>
      </c>
      <c r="B49" s="46" t="s">
        <v>8</v>
      </c>
      <c r="C49" s="68">
        <v>165</v>
      </c>
      <c r="D49" s="68">
        <v>196</v>
      </c>
      <c r="E49" s="68">
        <v>137</v>
      </c>
      <c r="F49" s="68">
        <v>131</v>
      </c>
      <c r="G49" s="68">
        <v>117</v>
      </c>
      <c r="H49" s="58">
        <v>143</v>
      </c>
      <c r="I49" s="58">
        <v>119</v>
      </c>
    </row>
    <row r="50" spans="1:9" x14ac:dyDescent="0.2">
      <c r="A50" s="39" t="s">
        <v>80</v>
      </c>
      <c r="B50" s="46" t="s">
        <v>9</v>
      </c>
      <c r="C50" s="68">
        <v>28</v>
      </c>
      <c r="D50" s="68">
        <v>20</v>
      </c>
      <c r="E50" s="68">
        <v>78</v>
      </c>
      <c r="F50" s="68">
        <v>46</v>
      </c>
      <c r="G50" s="68">
        <v>14</v>
      </c>
      <c r="H50" s="58">
        <v>12</v>
      </c>
      <c r="I50" s="58">
        <v>39</v>
      </c>
    </row>
    <row r="51" spans="1:9" x14ac:dyDescent="0.2">
      <c r="A51" s="39" t="s">
        <v>80</v>
      </c>
      <c r="B51" s="46" t="s">
        <v>10</v>
      </c>
      <c r="C51" s="68" t="s">
        <v>33</v>
      </c>
      <c r="D51" s="68" t="s">
        <v>33</v>
      </c>
      <c r="E51" s="68">
        <v>78</v>
      </c>
      <c r="F51" s="68">
        <v>46</v>
      </c>
      <c r="G51" s="68">
        <v>50</v>
      </c>
      <c r="H51" s="58">
        <v>40</v>
      </c>
      <c r="I51" s="58">
        <v>60</v>
      </c>
    </row>
    <row r="52" spans="1:9" x14ac:dyDescent="0.2">
      <c r="A52" s="39" t="s">
        <v>80</v>
      </c>
      <c r="B52" s="46" t="s">
        <v>11</v>
      </c>
      <c r="C52" s="68">
        <v>29</v>
      </c>
      <c r="D52" s="68" t="s">
        <v>33</v>
      </c>
      <c r="E52" s="68" t="s">
        <v>33</v>
      </c>
      <c r="F52" s="68" t="s">
        <v>33</v>
      </c>
      <c r="G52" s="68" t="s">
        <v>33</v>
      </c>
      <c r="H52" s="58" t="s">
        <v>33</v>
      </c>
      <c r="I52" s="83"/>
    </row>
    <row r="53" spans="1:9" x14ac:dyDescent="0.2">
      <c r="A53" s="39" t="s">
        <v>80</v>
      </c>
      <c r="B53" s="46" t="s">
        <v>13</v>
      </c>
      <c r="C53" s="68">
        <v>374</v>
      </c>
      <c r="D53" s="68">
        <v>311</v>
      </c>
      <c r="E53" s="68">
        <v>416</v>
      </c>
      <c r="F53" s="68">
        <v>299</v>
      </c>
      <c r="G53" s="68">
        <v>297</v>
      </c>
      <c r="H53" s="58">
        <v>336</v>
      </c>
      <c r="I53" s="58">
        <v>296</v>
      </c>
    </row>
    <row r="54" spans="1:9" x14ac:dyDescent="0.2">
      <c r="A54" s="39" t="s">
        <v>80</v>
      </c>
      <c r="B54" s="46" t="s">
        <v>14</v>
      </c>
      <c r="C54" s="68">
        <v>17</v>
      </c>
      <c r="D54" s="68">
        <v>23</v>
      </c>
      <c r="E54" s="68" t="s">
        <v>33</v>
      </c>
      <c r="F54" s="68">
        <v>22</v>
      </c>
      <c r="G54" s="68" t="s">
        <v>33</v>
      </c>
      <c r="H54" s="58" t="s">
        <v>33</v>
      </c>
      <c r="I54" s="83"/>
    </row>
    <row r="55" spans="1:9" x14ac:dyDescent="0.2">
      <c r="A55" s="18" t="s">
        <v>80</v>
      </c>
      <c r="B55" s="19" t="s">
        <v>16</v>
      </c>
      <c r="C55" s="35">
        <v>27</v>
      </c>
      <c r="D55" s="35">
        <v>30</v>
      </c>
      <c r="E55" s="35">
        <v>26</v>
      </c>
      <c r="F55" s="35">
        <v>27</v>
      </c>
      <c r="G55" s="35">
        <v>26</v>
      </c>
      <c r="H55" s="50">
        <v>28</v>
      </c>
      <c r="I55" s="50">
        <v>27</v>
      </c>
    </row>
    <row r="56" spans="1:9" x14ac:dyDescent="0.2">
      <c r="A56" s="18" t="s">
        <v>80</v>
      </c>
      <c r="B56" s="19" t="s">
        <v>17</v>
      </c>
      <c r="C56" s="35">
        <v>13</v>
      </c>
      <c r="D56" s="35">
        <v>18</v>
      </c>
      <c r="E56" s="35">
        <v>10</v>
      </c>
      <c r="F56" s="35">
        <v>20</v>
      </c>
      <c r="G56" s="35">
        <v>26</v>
      </c>
      <c r="H56" s="50">
        <v>20</v>
      </c>
      <c r="I56" s="50">
        <v>19</v>
      </c>
    </row>
    <row r="57" spans="1:9" x14ac:dyDescent="0.2">
      <c r="A57" s="18" t="s">
        <v>80</v>
      </c>
      <c r="B57" s="19" t="s">
        <v>18</v>
      </c>
      <c r="C57" s="35">
        <v>24</v>
      </c>
      <c r="D57" s="35">
        <v>17</v>
      </c>
      <c r="E57" s="35">
        <v>10</v>
      </c>
      <c r="F57" s="35">
        <v>17</v>
      </c>
      <c r="G57" s="35">
        <v>20</v>
      </c>
      <c r="H57" s="50">
        <v>26</v>
      </c>
      <c r="I57" s="50">
        <v>19</v>
      </c>
    </row>
    <row r="58" spans="1:9" x14ac:dyDescent="0.2">
      <c r="A58" s="18" t="s">
        <v>80</v>
      </c>
      <c r="B58" s="19" t="s">
        <v>22</v>
      </c>
      <c r="C58" s="35">
        <v>31</v>
      </c>
      <c r="D58" s="35">
        <v>53</v>
      </c>
      <c r="E58" s="35">
        <v>33</v>
      </c>
      <c r="F58" s="35">
        <v>33</v>
      </c>
      <c r="G58" s="35">
        <v>33</v>
      </c>
      <c r="H58" s="50">
        <v>20</v>
      </c>
      <c r="I58" s="50">
        <v>27</v>
      </c>
    </row>
    <row r="59" spans="1:9" x14ac:dyDescent="0.2">
      <c r="A59" s="18" t="s">
        <v>80</v>
      </c>
      <c r="B59" s="19" t="s">
        <v>25</v>
      </c>
      <c r="C59" s="35">
        <v>40</v>
      </c>
      <c r="D59" s="35">
        <v>49</v>
      </c>
      <c r="E59" s="35">
        <v>48</v>
      </c>
      <c r="F59" s="35">
        <v>51</v>
      </c>
      <c r="G59" s="35">
        <v>43</v>
      </c>
      <c r="H59" s="50">
        <v>44</v>
      </c>
      <c r="I59" s="50">
        <v>36</v>
      </c>
    </row>
    <row r="60" spans="1:9" x14ac:dyDescent="0.2">
      <c r="A60" s="18" t="s">
        <v>80</v>
      </c>
      <c r="B60" s="19" t="s">
        <v>28</v>
      </c>
      <c r="C60" s="35" t="s">
        <v>33</v>
      </c>
      <c r="D60" s="35" t="s">
        <v>33</v>
      </c>
      <c r="E60" s="35">
        <v>7</v>
      </c>
      <c r="F60" s="35" t="s">
        <v>33</v>
      </c>
      <c r="G60" s="35">
        <v>3</v>
      </c>
      <c r="H60" s="50">
        <v>3</v>
      </c>
      <c r="I60" s="50">
        <v>12</v>
      </c>
    </row>
    <row r="61" spans="1:9" x14ac:dyDescent="0.2">
      <c r="A61" s="18" t="s">
        <v>81</v>
      </c>
      <c r="B61" s="19" t="s">
        <v>4</v>
      </c>
      <c r="C61" s="35">
        <v>5499</v>
      </c>
      <c r="D61" s="35">
        <v>4693</v>
      </c>
      <c r="E61" s="35">
        <v>5202</v>
      </c>
      <c r="F61" s="35">
        <v>4211</v>
      </c>
      <c r="G61" s="35">
        <v>4636</v>
      </c>
      <c r="H61" s="50">
        <v>3424</v>
      </c>
      <c r="I61" s="50">
        <v>3306</v>
      </c>
    </row>
    <row r="62" spans="1:9" x14ac:dyDescent="0.2">
      <c r="A62" s="18" t="s">
        <v>81</v>
      </c>
      <c r="B62" s="19" t="s">
        <v>5</v>
      </c>
      <c r="C62" s="35">
        <v>1820</v>
      </c>
      <c r="D62" s="35">
        <v>1768</v>
      </c>
      <c r="E62" s="35">
        <v>1936</v>
      </c>
      <c r="F62" s="35">
        <v>1878</v>
      </c>
      <c r="G62" s="35">
        <v>2118</v>
      </c>
      <c r="H62" s="50">
        <v>1705</v>
      </c>
      <c r="I62" s="50">
        <v>1699</v>
      </c>
    </row>
    <row r="63" spans="1:9" x14ac:dyDescent="0.2">
      <c r="A63" s="39" t="s">
        <v>81</v>
      </c>
      <c r="B63" s="46" t="s">
        <v>7</v>
      </c>
      <c r="C63" s="68">
        <v>2359</v>
      </c>
      <c r="D63" s="68">
        <v>1819</v>
      </c>
      <c r="E63" s="68">
        <v>1906</v>
      </c>
      <c r="F63" s="68">
        <v>1215</v>
      </c>
      <c r="G63" s="68">
        <v>1308</v>
      </c>
      <c r="H63" s="58">
        <v>801</v>
      </c>
      <c r="I63" s="58">
        <v>704</v>
      </c>
    </row>
    <row r="64" spans="1:9" x14ac:dyDescent="0.2">
      <c r="A64" s="39" t="s">
        <v>81</v>
      </c>
      <c r="B64" s="46" t="s">
        <v>8</v>
      </c>
      <c r="C64" s="68">
        <v>65</v>
      </c>
      <c r="D64" s="68">
        <v>80</v>
      </c>
      <c r="E64" s="68">
        <v>44</v>
      </c>
      <c r="F64" s="68">
        <v>65</v>
      </c>
      <c r="G64" s="68">
        <v>77</v>
      </c>
      <c r="H64" s="58">
        <v>54</v>
      </c>
      <c r="I64" s="58">
        <v>60</v>
      </c>
    </row>
    <row r="65" spans="1:9" x14ac:dyDescent="0.2">
      <c r="A65" s="39" t="s">
        <v>81</v>
      </c>
      <c r="B65" s="46" t="s">
        <v>9</v>
      </c>
      <c r="C65" s="68">
        <v>45</v>
      </c>
      <c r="D65" s="68">
        <v>20</v>
      </c>
      <c r="E65" s="68" t="s">
        <v>33</v>
      </c>
      <c r="F65" s="68">
        <v>39</v>
      </c>
      <c r="G65" s="68">
        <v>23</v>
      </c>
      <c r="H65" s="58" t="s">
        <v>33</v>
      </c>
      <c r="I65" s="58">
        <v>39</v>
      </c>
    </row>
    <row r="66" spans="1:9" x14ac:dyDescent="0.2">
      <c r="A66" s="39" t="s">
        <v>81</v>
      </c>
      <c r="B66" s="46" t="s">
        <v>10</v>
      </c>
      <c r="C66" s="68">
        <v>25</v>
      </c>
      <c r="D66" s="68" t="s">
        <v>33</v>
      </c>
      <c r="E66" s="68" t="s">
        <v>33</v>
      </c>
      <c r="F66" s="68">
        <v>39</v>
      </c>
      <c r="G66" s="68">
        <v>44</v>
      </c>
      <c r="H66" s="58">
        <v>16</v>
      </c>
      <c r="I66" s="58">
        <v>12</v>
      </c>
    </row>
    <row r="67" spans="1:9" x14ac:dyDescent="0.2">
      <c r="A67" s="39" t="s">
        <v>81</v>
      </c>
      <c r="B67" s="46" t="s">
        <v>11</v>
      </c>
      <c r="C67" s="68">
        <v>31</v>
      </c>
      <c r="D67" s="68" t="s">
        <v>33</v>
      </c>
      <c r="E67" s="68" t="s">
        <v>33</v>
      </c>
      <c r="F67" s="68">
        <v>31</v>
      </c>
      <c r="G67" s="68">
        <v>19</v>
      </c>
      <c r="H67" s="58" t="s">
        <v>33</v>
      </c>
      <c r="I67" s="58" t="s">
        <v>33</v>
      </c>
    </row>
    <row r="68" spans="1:9" x14ac:dyDescent="0.2">
      <c r="A68" s="39" t="s">
        <v>81</v>
      </c>
      <c r="B68" s="46" t="s">
        <v>12</v>
      </c>
      <c r="C68" s="68">
        <v>13</v>
      </c>
      <c r="D68" s="68">
        <v>26</v>
      </c>
      <c r="E68" s="68">
        <v>22</v>
      </c>
      <c r="F68" s="68">
        <v>12</v>
      </c>
      <c r="G68" s="68">
        <v>18</v>
      </c>
      <c r="H68" s="58">
        <v>10</v>
      </c>
      <c r="I68" s="58">
        <v>17</v>
      </c>
    </row>
    <row r="69" spans="1:9" x14ac:dyDescent="0.2">
      <c r="A69" s="39" t="s">
        <v>81</v>
      </c>
      <c r="B69" s="46" t="s">
        <v>13</v>
      </c>
      <c r="C69" s="68">
        <v>903</v>
      </c>
      <c r="D69" s="68">
        <v>753</v>
      </c>
      <c r="E69" s="68">
        <v>945</v>
      </c>
      <c r="F69" s="68">
        <v>774</v>
      </c>
      <c r="G69" s="68">
        <v>766</v>
      </c>
      <c r="H69" s="58">
        <v>606</v>
      </c>
      <c r="I69" s="58">
        <v>551</v>
      </c>
    </row>
    <row r="70" spans="1:9" x14ac:dyDescent="0.2">
      <c r="A70" s="39" t="s">
        <v>81</v>
      </c>
      <c r="B70" s="46" t="s">
        <v>14</v>
      </c>
      <c r="C70" s="68">
        <v>41</v>
      </c>
      <c r="D70" s="68">
        <v>40</v>
      </c>
      <c r="E70" s="68" t="s">
        <v>33</v>
      </c>
      <c r="F70" s="68" t="s">
        <v>33</v>
      </c>
      <c r="G70" s="68" t="s">
        <v>33</v>
      </c>
      <c r="H70" s="58" t="s">
        <v>33</v>
      </c>
      <c r="I70" s="58" t="s">
        <v>33</v>
      </c>
    </row>
    <row r="71" spans="1:9" x14ac:dyDescent="0.2">
      <c r="A71" s="18" t="s">
        <v>81</v>
      </c>
      <c r="B71" s="19" t="s">
        <v>16</v>
      </c>
      <c r="C71" s="35">
        <v>27</v>
      </c>
      <c r="D71" s="35" t="s">
        <v>33</v>
      </c>
      <c r="E71" s="35">
        <v>30</v>
      </c>
      <c r="F71" s="35">
        <v>29</v>
      </c>
      <c r="G71" s="35">
        <v>32</v>
      </c>
      <c r="H71" s="50">
        <v>24</v>
      </c>
      <c r="I71" s="50">
        <v>29</v>
      </c>
    </row>
    <row r="72" spans="1:9" x14ac:dyDescent="0.2">
      <c r="A72" s="18" t="s">
        <v>81</v>
      </c>
      <c r="B72" s="19" t="s">
        <v>17</v>
      </c>
      <c r="C72" s="35">
        <v>58</v>
      </c>
      <c r="D72" s="35">
        <v>59</v>
      </c>
      <c r="E72" s="35">
        <v>57</v>
      </c>
      <c r="F72" s="35">
        <v>56</v>
      </c>
      <c r="G72" s="35">
        <v>71</v>
      </c>
      <c r="H72" s="50">
        <v>58</v>
      </c>
      <c r="I72" s="50">
        <v>58</v>
      </c>
    </row>
    <row r="73" spans="1:9" x14ac:dyDescent="0.2">
      <c r="A73" s="18" t="s">
        <v>81</v>
      </c>
      <c r="B73" s="19" t="s">
        <v>18</v>
      </c>
      <c r="C73" s="35">
        <v>30</v>
      </c>
      <c r="D73" s="35">
        <v>29</v>
      </c>
      <c r="E73" s="35">
        <v>20</v>
      </c>
      <c r="F73" s="35">
        <v>28</v>
      </c>
      <c r="G73" s="35">
        <v>31</v>
      </c>
      <c r="H73" s="50">
        <v>31</v>
      </c>
      <c r="I73" s="50">
        <v>30</v>
      </c>
    </row>
    <row r="74" spans="1:9" x14ac:dyDescent="0.2">
      <c r="A74" s="18" t="s">
        <v>81</v>
      </c>
      <c r="B74" s="19" t="s">
        <v>22</v>
      </c>
      <c r="C74" s="35">
        <v>72</v>
      </c>
      <c r="D74" s="35">
        <v>89</v>
      </c>
      <c r="E74" s="35">
        <v>66</v>
      </c>
      <c r="F74" s="35">
        <v>56</v>
      </c>
      <c r="G74" s="35">
        <v>115</v>
      </c>
      <c r="H74" s="50">
        <v>109</v>
      </c>
      <c r="I74" s="50">
        <v>92</v>
      </c>
    </row>
    <row r="75" spans="1:9" x14ac:dyDescent="0.2">
      <c r="A75" s="18" t="s">
        <v>81</v>
      </c>
      <c r="B75" s="19" t="s">
        <v>25</v>
      </c>
      <c r="C75" s="35">
        <v>10</v>
      </c>
      <c r="D75" s="35">
        <v>10</v>
      </c>
      <c r="E75" s="35">
        <v>15</v>
      </c>
      <c r="F75" s="35">
        <v>9</v>
      </c>
      <c r="G75" s="35">
        <v>14</v>
      </c>
      <c r="H75" s="50">
        <v>10</v>
      </c>
      <c r="I75" s="50">
        <v>15</v>
      </c>
    </row>
    <row r="76" spans="1:9" x14ac:dyDescent="0.2">
      <c r="A76" s="18" t="s">
        <v>81</v>
      </c>
      <c r="B76" s="19" t="s">
        <v>28</v>
      </c>
      <c r="C76" s="35" t="s">
        <v>33</v>
      </c>
      <c r="D76" s="35" t="s">
        <v>33</v>
      </c>
      <c r="E76" s="35">
        <v>135</v>
      </c>
      <c r="F76" s="35">
        <v>18</v>
      </c>
      <c r="G76" s="35" t="s">
        <v>33</v>
      </c>
      <c r="H76" s="50" t="s">
        <v>33</v>
      </c>
      <c r="I76" s="50" t="s">
        <v>33</v>
      </c>
    </row>
    <row r="77" spans="1:9" x14ac:dyDescent="0.2">
      <c r="A77" s="18" t="s">
        <v>82</v>
      </c>
      <c r="B77" s="19" t="s">
        <v>4</v>
      </c>
      <c r="C77" s="35">
        <v>7168</v>
      </c>
      <c r="D77" s="35">
        <v>6404</v>
      </c>
      <c r="E77" s="35">
        <v>6780</v>
      </c>
      <c r="F77" s="35">
        <v>5693</v>
      </c>
      <c r="G77" s="35">
        <v>6144</v>
      </c>
      <c r="H77" s="50">
        <v>5150</v>
      </c>
      <c r="I77" s="50">
        <v>4890</v>
      </c>
    </row>
    <row r="78" spans="1:9" x14ac:dyDescent="0.2">
      <c r="A78" s="18" t="s">
        <v>82</v>
      </c>
      <c r="B78" s="19" t="s">
        <v>5</v>
      </c>
      <c r="C78" s="35">
        <v>2270</v>
      </c>
      <c r="D78" s="35">
        <v>2185</v>
      </c>
      <c r="E78" s="35">
        <v>2272</v>
      </c>
      <c r="F78" s="35">
        <v>2388</v>
      </c>
      <c r="G78" s="35">
        <v>2748</v>
      </c>
      <c r="H78" s="50">
        <v>2457</v>
      </c>
      <c r="I78" s="50">
        <v>2325</v>
      </c>
    </row>
    <row r="79" spans="1:9" x14ac:dyDescent="0.2">
      <c r="A79" s="39" t="s">
        <v>82</v>
      </c>
      <c r="B79" s="46" t="s">
        <v>7</v>
      </c>
      <c r="C79" s="68">
        <v>2900</v>
      </c>
      <c r="D79" s="68">
        <v>2205</v>
      </c>
      <c r="E79" s="68">
        <v>2288</v>
      </c>
      <c r="F79" s="68">
        <v>1667</v>
      </c>
      <c r="G79" s="68">
        <v>1599</v>
      </c>
      <c r="H79" s="58">
        <v>1198</v>
      </c>
      <c r="I79" s="58">
        <v>1061</v>
      </c>
    </row>
    <row r="80" spans="1:9" x14ac:dyDescent="0.2">
      <c r="A80" s="39" t="s">
        <v>82</v>
      </c>
      <c r="B80" s="46" t="s">
        <v>8</v>
      </c>
      <c r="C80" s="68">
        <v>341</v>
      </c>
      <c r="D80" s="68">
        <v>215</v>
      </c>
      <c r="E80" s="68">
        <v>291</v>
      </c>
      <c r="F80" s="68">
        <v>232</v>
      </c>
      <c r="G80" s="68">
        <v>214</v>
      </c>
      <c r="H80" s="58">
        <v>187</v>
      </c>
      <c r="I80" s="58">
        <v>186</v>
      </c>
    </row>
    <row r="81" spans="1:9" x14ac:dyDescent="0.2">
      <c r="A81" s="39" t="s">
        <v>82</v>
      </c>
      <c r="B81" s="46" t="s">
        <v>9</v>
      </c>
      <c r="C81" s="68">
        <v>30</v>
      </c>
      <c r="D81" s="68">
        <v>36</v>
      </c>
      <c r="E81" s="68">
        <v>24</v>
      </c>
      <c r="F81" s="68">
        <v>14</v>
      </c>
      <c r="G81" s="68">
        <v>11</v>
      </c>
      <c r="H81" s="58">
        <v>48</v>
      </c>
      <c r="I81" s="58">
        <v>27</v>
      </c>
    </row>
    <row r="82" spans="1:9" x14ac:dyDescent="0.2">
      <c r="A82" s="39" t="s">
        <v>82</v>
      </c>
      <c r="B82" s="46" t="s">
        <v>10</v>
      </c>
      <c r="C82" s="68" t="s">
        <v>33</v>
      </c>
      <c r="D82" s="68">
        <v>21</v>
      </c>
      <c r="E82" s="68">
        <v>24</v>
      </c>
      <c r="F82" s="68">
        <v>14</v>
      </c>
      <c r="G82" s="68">
        <v>27</v>
      </c>
      <c r="H82" s="58">
        <v>30</v>
      </c>
      <c r="I82" s="58">
        <v>18</v>
      </c>
    </row>
    <row r="83" spans="1:9" x14ac:dyDescent="0.2">
      <c r="A83" s="39" t="s">
        <v>82</v>
      </c>
      <c r="B83" s="46" t="s">
        <v>11</v>
      </c>
      <c r="C83" s="68" t="s">
        <v>33</v>
      </c>
      <c r="D83" s="68">
        <v>16</v>
      </c>
      <c r="E83" s="68">
        <v>15</v>
      </c>
      <c r="F83" s="68" t="s">
        <v>33</v>
      </c>
      <c r="G83" s="68">
        <v>11</v>
      </c>
      <c r="H83" s="58" t="s">
        <v>33</v>
      </c>
      <c r="I83" s="58" t="s">
        <v>33</v>
      </c>
    </row>
    <row r="84" spans="1:9" x14ac:dyDescent="0.2">
      <c r="A84" s="39" t="s">
        <v>82</v>
      </c>
      <c r="B84" s="46" t="s">
        <v>12</v>
      </c>
      <c r="C84" s="68" t="s">
        <v>33</v>
      </c>
      <c r="D84" s="68">
        <v>58</v>
      </c>
      <c r="E84" s="68">
        <v>41</v>
      </c>
      <c r="F84" s="68">
        <v>27</v>
      </c>
      <c r="G84" s="68">
        <v>35</v>
      </c>
      <c r="H84" s="58">
        <v>26</v>
      </c>
      <c r="I84" s="58">
        <v>21</v>
      </c>
    </row>
    <row r="85" spans="1:9" x14ac:dyDescent="0.2">
      <c r="A85" s="39" t="s">
        <v>82</v>
      </c>
      <c r="B85" s="46" t="s">
        <v>13</v>
      </c>
      <c r="C85" s="68">
        <v>1128</v>
      </c>
      <c r="D85" s="68">
        <v>1123</v>
      </c>
      <c r="E85" s="68">
        <v>1302</v>
      </c>
      <c r="F85" s="68">
        <v>923</v>
      </c>
      <c r="G85" s="68">
        <v>1022</v>
      </c>
      <c r="H85" s="58">
        <v>802</v>
      </c>
      <c r="I85" s="58">
        <v>861</v>
      </c>
    </row>
    <row r="86" spans="1:9" x14ac:dyDescent="0.2">
      <c r="A86" s="39" t="s">
        <v>82</v>
      </c>
      <c r="B86" s="46" t="s">
        <v>14</v>
      </c>
      <c r="C86" s="68">
        <v>78</v>
      </c>
      <c r="D86" s="68">
        <v>86</v>
      </c>
      <c r="E86" s="68">
        <v>87</v>
      </c>
      <c r="F86" s="68" t="s">
        <v>33</v>
      </c>
      <c r="G86" s="68" t="s">
        <v>33</v>
      </c>
      <c r="H86" s="58" t="s">
        <v>33</v>
      </c>
      <c r="I86" s="58" t="s">
        <v>33</v>
      </c>
    </row>
    <row r="87" spans="1:9" x14ac:dyDescent="0.2">
      <c r="A87" s="18" t="s">
        <v>82</v>
      </c>
      <c r="B87" s="19" t="s">
        <v>16</v>
      </c>
      <c r="C87" s="35">
        <v>27</v>
      </c>
      <c r="D87" s="35">
        <v>29</v>
      </c>
      <c r="E87" s="35">
        <v>30</v>
      </c>
      <c r="F87" s="35">
        <v>32</v>
      </c>
      <c r="G87" s="35">
        <v>31</v>
      </c>
      <c r="H87" s="50">
        <v>26</v>
      </c>
      <c r="I87" s="50">
        <v>32</v>
      </c>
    </row>
    <row r="88" spans="1:9" x14ac:dyDescent="0.2">
      <c r="A88" s="18" t="s">
        <v>82</v>
      </c>
      <c r="B88" s="19" t="s">
        <v>17</v>
      </c>
      <c r="C88" s="35" t="s">
        <v>33</v>
      </c>
      <c r="D88" s="35">
        <v>56</v>
      </c>
      <c r="E88" s="35">
        <v>108</v>
      </c>
      <c r="F88" s="35">
        <v>54</v>
      </c>
      <c r="G88" s="35">
        <v>66</v>
      </c>
      <c r="H88" s="50">
        <v>60</v>
      </c>
      <c r="I88" s="50">
        <v>58</v>
      </c>
    </row>
    <row r="89" spans="1:9" x14ac:dyDescent="0.2">
      <c r="A89" s="18" t="s">
        <v>82</v>
      </c>
      <c r="B89" s="19" t="s">
        <v>18</v>
      </c>
      <c r="C89" s="35">
        <v>45</v>
      </c>
      <c r="D89" s="35">
        <v>48</v>
      </c>
      <c r="E89" s="35">
        <v>41</v>
      </c>
      <c r="F89" s="35">
        <v>48</v>
      </c>
      <c r="G89" s="35">
        <v>47</v>
      </c>
      <c r="H89" s="50">
        <v>44</v>
      </c>
      <c r="I89" s="50">
        <v>47</v>
      </c>
    </row>
    <row r="90" spans="1:9" x14ac:dyDescent="0.2">
      <c r="A90" s="18" t="s">
        <v>82</v>
      </c>
      <c r="B90" s="19" t="s">
        <v>19</v>
      </c>
      <c r="C90" s="35">
        <v>12</v>
      </c>
      <c r="D90" s="35">
        <v>13</v>
      </c>
      <c r="E90" s="35">
        <v>9</v>
      </c>
      <c r="F90" s="35">
        <v>14</v>
      </c>
      <c r="G90" s="35">
        <v>6</v>
      </c>
      <c r="H90" s="50">
        <v>6</v>
      </c>
      <c r="I90" s="50">
        <v>8</v>
      </c>
    </row>
    <row r="91" spans="1:9" x14ac:dyDescent="0.2">
      <c r="A91" s="18" t="s">
        <v>82</v>
      </c>
      <c r="B91" s="19" t="s">
        <v>20</v>
      </c>
      <c r="C91" s="35">
        <v>111</v>
      </c>
      <c r="D91" s="35">
        <v>58</v>
      </c>
      <c r="E91" s="35" t="s">
        <v>33</v>
      </c>
      <c r="F91" s="35">
        <v>27</v>
      </c>
      <c r="G91" s="35">
        <v>53</v>
      </c>
      <c r="H91" s="50">
        <v>48</v>
      </c>
      <c r="I91" s="50">
        <v>34</v>
      </c>
    </row>
    <row r="92" spans="1:9" x14ac:dyDescent="0.2">
      <c r="A92" s="18" t="s">
        <v>82</v>
      </c>
      <c r="B92" s="19" t="s">
        <v>21</v>
      </c>
      <c r="C92" s="35">
        <v>21</v>
      </c>
      <c r="D92" s="35">
        <v>21</v>
      </c>
      <c r="E92" s="35">
        <v>17</v>
      </c>
      <c r="F92" s="35">
        <v>9</v>
      </c>
      <c r="G92" s="35">
        <v>11</v>
      </c>
      <c r="H92" s="50">
        <v>12</v>
      </c>
      <c r="I92" s="50">
        <v>10</v>
      </c>
    </row>
    <row r="93" spans="1:9" x14ac:dyDescent="0.2">
      <c r="A93" s="18" t="s">
        <v>82</v>
      </c>
      <c r="B93" s="19" t="s">
        <v>22</v>
      </c>
      <c r="C93" s="35">
        <v>98</v>
      </c>
      <c r="D93" s="35">
        <v>110</v>
      </c>
      <c r="E93" s="35">
        <v>115</v>
      </c>
      <c r="F93" s="35">
        <v>120</v>
      </c>
      <c r="G93" s="35">
        <v>130</v>
      </c>
      <c r="H93" s="50">
        <v>103</v>
      </c>
      <c r="I93" s="50">
        <v>95</v>
      </c>
    </row>
    <row r="94" spans="1:9" x14ac:dyDescent="0.2">
      <c r="A94" s="18" t="s">
        <v>82</v>
      </c>
      <c r="B94" s="19" t="s">
        <v>25</v>
      </c>
      <c r="C94" s="35">
        <v>99</v>
      </c>
      <c r="D94" s="35">
        <v>106</v>
      </c>
      <c r="E94" s="35">
        <v>107</v>
      </c>
      <c r="F94" s="35">
        <v>110</v>
      </c>
      <c r="G94" s="35">
        <v>121</v>
      </c>
      <c r="H94" s="50">
        <v>93</v>
      </c>
      <c r="I94" s="50">
        <v>96</v>
      </c>
    </row>
    <row r="95" spans="1:9" x14ac:dyDescent="0.2">
      <c r="A95" s="18" t="s">
        <v>82</v>
      </c>
      <c r="B95" s="19" t="s">
        <v>27</v>
      </c>
      <c r="C95" s="35">
        <v>8</v>
      </c>
      <c r="D95" s="35">
        <v>18</v>
      </c>
      <c r="E95" s="35">
        <v>14</v>
      </c>
      <c r="F95" s="35">
        <v>10</v>
      </c>
      <c r="G95" s="35">
        <v>12</v>
      </c>
      <c r="H95" s="50">
        <v>10</v>
      </c>
      <c r="I95" s="50">
        <v>11</v>
      </c>
    </row>
    <row r="99" spans="1:9" x14ac:dyDescent="0.2">
      <c r="A99" s="22" t="s">
        <v>90</v>
      </c>
      <c r="C99" s="97" t="s">
        <v>1</v>
      </c>
      <c r="D99" s="97"/>
      <c r="E99" s="97"/>
      <c r="F99" s="97"/>
      <c r="G99" s="97"/>
    </row>
    <row r="100" spans="1:9" ht="25.5" x14ac:dyDescent="0.25">
      <c r="A100" s="14" t="s">
        <v>30</v>
      </c>
      <c r="B100" s="31" t="s">
        <v>2</v>
      </c>
      <c r="C100" s="100" t="s">
        <v>3</v>
      </c>
      <c r="D100" s="100"/>
      <c r="E100" s="100"/>
      <c r="F100" s="100"/>
      <c r="G100" s="100"/>
      <c r="H100" s="109"/>
      <c r="I100" s="101"/>
    </row>
    <row r="101" spans="1:9" x14ac:dyDescent="0.2">
      <c r="A101" s="43"/>
      <c r="B101" s="44"/>
      <c r="C101" s="57">
        <v>2010</v>
      </c>
      <c r="D101" s="57">
        <v>2011</v>
      </c>
      <c r="E101" s="57">
        <v>2012</v>
      </c>
      <c r="F101" s="57">
        <v>2013</v>
      </c>
      <c r="G101" s="57">
        <v>2014</v>
      </c>
      <c r="H101" s="57">
        <v>2015</v>
      </c>
      <c r="I101" s="79">
        <v>2016</v>
      </c>
    </row>
    <row r="102" spans="1:9" x14ac:dyDescent="0.2">
      <c r="A102" s="37" t="s">
        <v>78</v>
      </c>
      <c r="B102" s="38" t="s">
        <v>83</v>
      </c>
      <c r="C102" s="35">
        <v>3419</v>
      </c>
      <c r="D102" s="35">
        <v>261</v>
      </c>
      <c r="E102" s="35">
        <v>116</v>
      </c>
      <c r="F102" s="35">
        <v>824</v>
      </c>
      <c r="G102" s="35">
        <v>927</v>
      </c>
      <c r="H102" s="50">
        <v>748</v>
      </c>
      <c r="I102" s="50">
        <v>1467</v>
      </c>
    </row>
    <row r="103" spans="1:9" x14ac:dyDescent="0.2">
      <c r="A103" s="37" t="s">
        <v>78</v>
      </c>
      <c r="B103" s="38" t="s">
        <v>84</v>
      </c>
      <c r="C103" s="35" t="s">
        <v>33</v>
      </c>
      <c r="D103" s="35" t="s">
        <v>33</v>
      </c>
      <c r="E103" s="35">
        <v>92</v>
      </c>
      <c r="F103" s="35">
        <v>799</v>
      </c>
      <c r="G103" s="35">
        <v>884</v>
      </c>
      <c r="H103" s="50">
        <v>641</v>
      </c>
      <c r="I103" s="50">
        <v>1366</v>
      </c>
    </row>
    <row r="104" spans="1:9" x14ac:dyDescent="0.2">
      <c r="A104" s="37" t="s">
        <v>78</v>
      </c>
      <c r="B104" s="38" t="s">
        <v>85</v>
      </c>
      <c r="C104" s="35">
        <v>181</v>
      </c>
      <c r="D104" s="35">
        <v>91</v>
      </c>
      <c r="E104" s="35">
        <v>24</v>
      </c>
      <c r="F104" s="35">
        <v>25</v>
      </c>
      <c r="G104" s="35">
        <v>43</v>
      </c>
      <c r="H104" s="50">
        <v>107</v>
      </c>
      <c r="I104" s="50">
        <v>101</v>
      </c>
    </row>
    <row r="105" spans="1:9" ht="25.5" x14ac:dyDescent="0.2">
      <c r="A105" s="37" t="s">
        <v>78</v>
      </c>
      <c r="B105" s="38" t="s">
        <v>86</v>
      </c>
      <c r="C105" s="35">
        <v>2</v>
      </c>
      <c r="D105" s="35" t="s">
        <v>33</v>
      </c>
      <c r="E105" s="35" t="s">
        <v>33</v>
      </c>
      <c r="F105" s="35" t="s">
        <v>33</v>
      </c>
      <c r="G105" s="35" t="s">
        <v>33</v>
      </c>
      <c r="H105" s="50" t="s">
        <v>33</v>
      </c>
      <c r="I105" s="50" t="s">
        <v>33</v>
      </c>
    </row>
    <row r="106" spans="1:9" x14ac:dyDescent="0.2">
      <c r="A106" s="37" t="s">
        <v>78</v>
      </c>
      <c r="B106" s="38" t="s">
        <v>87</v>
      </c>
      <c r="C106" s="35">
        <v>3236</v>
      </c>
      <c r="D106" s="35">
        <v>170</v>
      </c>
      <c r="E106" s="35" t="s">
        <v>33</v>
      </c>
      <c r="F106" s="35" t="s">
        <v>33</v>
      </c>
      <c r="G106" s="35" t="s">
        <v>33</v>
      </c>
      <c r="H106" s="50" t="s">
        <v>33</v>
      </c>
      <c r="I106" s="50" t="s">
        <v>33</v>
      </c>
    </row>
    <row r="107" spans="1:9" x14ac:dyDescent="0.2">
      <c r="A107" s="37" t="s">
        <v>79</v>
      </c>
      <c r="B107" s="38" t="s">
        <v>83</v>
      </c>
      <c r="C107" s="35">
        <v>647</v>
      </c>
      <c r="D107" s="35">
        <v>69</v>
      </c>
      <c r="E107" s="35">
        <v>72</v>
      </c>
      <c r="F107" s="35">
        <v>213</v>
      </c>
      <c r="G107" s="35">
        <v>305</v>
      </c>
      <c r="H107" s="50">
        <v>258</v>
      </c>
      <c r="I107" s="50">
        <v>375</v>
      </c>
    </row>
    <row r="108" spans="1:9" x14ac:dyDescent="0.2">
      <c r="A108" s="37" t="s">
        <v>79</v>
      </c>
      <c r="B108" s="38" t="s">
        <v>84</v>
      </c>
      <c r="C108" s="35" t="s">
        <v>33</v>
      </c>
      <c r="D108" s="35" t="s">
        <v>33</v>
      </c>
      <c r="E108" s="35">
        <v>61</v>
      </c>
      <c r="F108" s="35">
        <v>202</v>
      </c>
      <c r="G108" s="35">
        <v>278</v>
      </c>
      <c r="H108" s="50">
        <v>236</v>
      </c>
      <c r="I108" s="50">
        <v>357</v>
      </c>
    </row>
    <row r="109" spans="1:9" x14ac:dyDescent="0.2">
      <c r="A109" s="37" t="s">
        <v>79</v>
      </c>
      <c r="B109" s="38" t="s">
        <v>85</v>
      </c>
      <c r="C109" s="35">
        <v>56</v>
      </c>
      <c r="D109" s="35">
        <v>39</v>
      </c>
      <c r="E109" s="35">
        <v>11</v>
      </c>
      <c r="F109" s="35">
        <v>11</v>
      </c>
      <c r="G109" s="35">
        <v>27</v>
      </c>
      <c r="H109" s="50">
        <v>22</v>
      </c>
      <c r="I109" s="50">
        <v>18</v>
      </c>
    </row>
    <row r="110" spans="1:9" x14ac:dyDescent="0.2">
      <c r="A110" s="37" t="s">
        <v>79</v>
      </c>
      <c r="B110" s="38" t="s">
        <v>87</v>
      </c>
      <c r="C110" s="35">
        <v>591</v>
      </c>
      <c r="D110" s="35">
        <v>30</v>
      </c>
      <c r="E110" s="35" t="s">
        <v>33</v>
      </c>
      <c r="F110" s="35" t="s">
        <v>33</v>
      </c>
      <c r="G110" s="35" t="s">
        <v>33</v>
      </c>
      <c r="H110" s="50" t="s">
        <v>33</v>
      </c>
      <c r="I110" s="50" t="s">
        <v>33</v>
      </c>
    </row>
    <row r="111" spans="1:9" x14ac:dyDescent="0.2">
      <c r="A111" s="37" t="s">
        <v>80</v>
      </c>
      <c r="B111" s="38" t="s">
        <v>83</v>
      </c>
      <c r="C111" s="35">
        <v>624</v>
      </c>
      <c r="D111" s="35">
        <v>99</v>
      </c>
      <c r="E111" s="35" t="s">
        <v>33</v>
      </c>
      <c r="F111" s="35">
        <v>116</v>
      </c>
      <c r="G111" s="35">
        <v>111</v>
      </c>
      <c r="H111" s="50">
        <v>93</v>
      </c>
      <c r="I111" s="50">
        <v>152</v>
      </c>
    </row>
    <row r="112" spans="1:9" x14ac:dyDescent="0.2">
      <c r="A112" s="37" t="s">
        <v>80</v>
      </c>
      <c r="B112" s="38" t="s">
        <v>84</v>
      </c>
      <c r="C112" s="35" t="s">
        <v>33</v>
      </c>
      <c r="D112" s="35" t="s">
        <v>33</v>
      </c>
      <c r="E112" s="35" t="s">
        <v>33</v>
      </c>
      <c r="F112" s="35">
        <v>116</v>
      </c>
      <c r="G112" s="35">
        <v>111</v>
      </c>
      <c r="H112" s="50">
        <v>93</v>
      </c>
      <c r="I112" s="50">
        <v>152</v>
      </c>
    </row>
    <row r="113" spans="1:9" x14ac:dyDescent="0.2">
      <c r="A113" s="37" t="s">
        <v>80</v>
      </c>
      <c r="B113" s="38" t="s">
        <v>85</v>
      </c>
      <c r="C113" s="35">
        <v>43</v>
      </c>
      <c r="D113" s="35">
        <v>21</v>
      </c>
      <c r="E113" s="35" t="s">
        <v>33</v>
      </c>
      <c r="F113" s="35" t="s">
        <v>33</v>
      </c>
      <c r="G113" s="35" t="s">
        <v>33</v>
      </c>
      <c r="H113" s="50" t="s">
        <v>33</v>
      </c>
      <c r="I113" s="50" t="s">
        <v>33</v>
      </c>
    </row>
    <row r="114" spans="1:9" x14ac:dyDescent="0.2">
      <c r="A114" s="37" t="s">
        <v>80</v>
      </c>
      <c r="B114" s="38" t="s">
        <v>87</v>
      </c>
      <c r="C114" s="35">
        <v>581</v>
      </c>
      <c r="D114" s="35">
        <v>78</v>
      </c>
      <c r="E114" s="35" t="s">
        <v>33</v>
      </c>
      <c r="F114" s="35" t="s">
        <v>33</v>
      </c>
      <c r="G114" s="35" t="s">
        <v>33</v>
      </c>
      <c r="H114" s="50" t="s">
        <v>33</v>
      </c>
      <c r="I114" s="50" t="s">
        <v>33</v>
      </c>
    </row>
    <row r="115" spans="1:9" x14ac:dyDescent="0.2">
      <c r="A115" s="37" t="s">
        <v>81</v>
      </c>
      <c r="B115" s="38" t="s">
        <v>83</v>
      </c>
      <c r="C115" s="35">
        <v>1001</v>
      </c>
      <c r="D115" s="35">
        <v>11</v>
      </c>
      <c r="E115" s="35">
        <v>31</v>
      </c>
      <c r="F115" s="35">
        <v>300</v>
      </c>
      <c r="G115" s="35">
        <v>269</v>
      </c>
      <c r="H115" s="50">
        <v>218</v>
      </c>
      <c r="I115" s="50">
        <v>340</v>
      </c>
    </row>
    <row r="116" spans="1:9" x14ac:dyDescent="0.2">
      <c r="A116" s="37" t="s">
        <v>81</v>
      </c>
      <c r="B116" s="38" t="s">
        <v>84</v>
      </c>
      <c r="C116" s="35" t="s">
        <v>33</v>
      </c>
      <c r="D116" s="35" t="s">
        <v>33</v>
      </c>
      <c r="E116" s="35">
        <v>18</v>
      </c>
      <c r="F116" s="35">
        <v>286</v>
      </c>
      <c r="G116" s="35">
        <v>253</v>
      </c>
      <c r="H116" s="50">
        <v>191</v>
      </c>
      <c r="I116" s="50">
        <v>330</v>
      </c>
    </row>
    <row r="117" spans="1:9" x14ac:dyDescent="0.2">
      <c r="A117" s="37" t="s">
        <v>81</v>
      </c>
      <c r="B117" s="38" t="s">
        <v>85</v>
      </c>
      <c r="C117" s="35" t="s">
        <v>33</v>
      </c>
      <c r="D117" s="35">
        <v>11</v>
      </c>
      <c r="E117" s="35">
        <v>13</v>
      </c>
      <c r="F117" s="35">
        <v>14</v>
      </c>
      <c r="G117" s="35">
        <v>16</v>
      </c>
      <c r="H117" s="50">
        <v>27</v>
      </c>
      <c r="I117" s="50">
        <v>10</v>
      </c>
    </row>
    <row r="118" spans="1:9" x14ac:dyDescent="0.2">
      <c r="A118" s="37" t="s">
        <v>81</v>
      </c>
      <c r="B118" s="38" t="s">
        <v>87</v>
      </c>
      <c r="C118" s="35">
        <v>1001</v>
      </c>
      <c r="D118" s="35" t="s">
        <v>33</v>
      </c>
      <c r="E118" s="35" t="s">
        <v>33</v>
      </c>
      <c r="F118" s="35" t="s">
        <v>33</v>
      </c>
      <c r="G118" s="35" t="s">
        <v>33</v>
      </c>
      <c r="H118" s="50" t="s">
        <v>33</v>
      </c>
      <c r="I118" s="50" t="s">
        <v>33</v>
      </c>
    </row>
    <row r="119" spans="1:9" x14ac:dyDescent="0.2">
      <c r="A119" s="37" t="s">
        <v>82</v>
      </c>
      <c r="B119" s="38" t="s">
        <v>83</v>
      </c>
      <c r="C119" s="35">
        <v>1147</v>
      </c>
      <c r="D119" s="35">
        <v>82</v>
      </c>
      <c r="E119" s="35">
        <v>13</v>
      </c>
      <c r="F119" s="35">
        <v>195</v>
      </c>
      <c r="G119" s="35">
        <v>242</v>
      </c>
      <c r="H119" s="50">
        <v>179</v>
      </c>
      <c r="I119" s="50">
        <v>600</v>
      </c>
    </row>
    <row r="120" spans="1:9" x14ac:dyDescent="0.2">
      <c r="A120" s="37" t="s">
        <v>82</v>
      </c>
      <c r="B120" s="38" t="s">
        <v>84</v>
      </c>
      <c r="C120" s="35" t="s">
        <v>33</v>
      </c>
      <c r="D120" s="35" t="s">
        <v>33</v>
      </c>
      <c r="E120" s="35">
        <v>13</v>
      </c>
      <c r="F120" s="35">
        <v>195</v>
      </c>
      <c r="G120" s="35">
        <v>242</v>
      </c>
      <c r="H120" s="50">
        <v>121</v>
      </c>
      <c r="I120" s="50">
        <v>527</v>
      </c>
    </row>
    <row r="121" spans="1:9" x14ac:dyDescent="0.2">
      <c r="A121" s="37" t="s">
        <v>82</v>
      </c>
      <c r="B121" s="38" t="s">
        <v>85</v>
      </c>
      <c r="C121" s="35">
        <v>82</v>
      </c>
      <c r="D121" s="35">
        <v>20</v>
      </c>
      <c r="E121" s="35" t="s">
        <v>33</v>
      </c>
      <c r="F121" s="35" t="s">
        <v>33</v>
      </c>
      <c r="G121" s="35" t="s">
        <v>33</v>
      </c>
      <c r="H121" s="50">
        <v>58</v>
      </c>
      <c r="I121" s="50">
        <v>73</v>
      </c>
    </row>
    <row r="122" spans="1:9" ht="25.5" x14ac:dyDescent="0.2">
      <c r="A122" s="37" t="s">
        <v>82</v>
      </c>
      <c r="B122" s="38" t="s">
        <v>86</v>
      </c>
      <c r="C122" s="35">
        <v>2</v>
      </c>
      <c r="D122" s="35" t="s">
        <v>33</v>
      </c>
      <c r="E122" s="35" t="s">
        <v>33</v>
      </c>
      <c r="F122" s="35" t="s">
        <v>33</v>
      </c>
      <c r="G122" s="35" t="s">
        <v>33</v>
      </c>
      <c r="H122" s="50" t="s">
        <v>33</v>
      </c>
      <c r="I122" s="50" t="s">
        <v>33</v>
      </c>
    </row>
    <row r="123" spans="1:9" x14ac:dyDescent="0.2">
      <c r="A123" s="37" t="s">
        <v>82</v>
      </c>
      <c r="B123" s="38" t="s">
        <v>87</v>
      </c>
      <c r="C123" s="35">
        <v>1063</v>
      </c>
      <c r="D123" s="35">
        <v>62</v>
      </c>
      <c r="E123" s="35" t="s">
        <v>33</v>
      </c>
      <c r="F123" s="35" t="s">
        <v>33</v>
      </c>
      <c r="G123" s="35" t="s">
        <v>33</v>
      </c>
      <c r="H123" s="50" t="s">
        <v>33</v>
      </c>
      <c r="I123" s="50" t="s">
        <v>33</v>
      </c>
    </row>
    <row r="125" spans="1:9" x14ac:dyDescent="0.2">
      <c r="A125" s="51" t="s">
        <v>98</v>
      </c>
      <c r="B125" s="3"/>
      <c r="C125" s="97" t="s">
        <v>1</v>
      </c>
      <c r="D125" s="97"/>
      <c r="E125" s="97"/>
      <c r="F125" s="97"/>
      <c r="G125" s="97"/>
    </row>
    <row r="126" spans="1:9" ht="25.5" x14ac:dyDescent="0.25">
      <c r="A126" s="47" t="s">
        <v>30</v>
      </c>
      <c r="B126" s="47" t="s">
        <v>2</v>
      </c>
      <c r="C126" s="102" t="s">
        <v>3</v>
      </c>
      <c r="D126" s="102"/>
      <c r="E126" s="102"/>
      <c r="F126" s="102"/>
      <c r="G126" s="102"/>
      <c r="H126" s="109"/>
      <c r="I126" s="101"/>
    </row>
    <row r="127" spans="1:9" x14ac:dyDescent="0.2">
      <c r="A127" s="48"/>
      <c r="B127" s="48"/>
      <c r="C127" s="56">
        <v>2010</v>
      </c>
      <c r="D127" s="56">
        <v>2011</v>
      </c>
      <c r="E127" s="56">
        <v>2012</v>
      </c>
      <c r="F127" s="56">
        <v>2013</v>
      </c>
      <c r="G127" s="56">
        <v>2014</v>
      </c>
      <c r="H127" s="56">
        <v>2015</v>
      </c>
      <c r="I127" s="80">
        <v>2016</v>
      </c>
    </row>
    <row r="128" spans="1:9" x14ac:dyDescent="0.2">
      <c r="A128" s="52" t="s">
        <v>78</v>
      </c>
      <c r="B128" s="49" t="s">
        <v>94</v>
      </c>
      <c r="C128" s="50">
        <v>1809</v>
      </c>
      <c r="D128" s="50">
        <v>2158</v>
      </c>
      <c r="E128" s="50">
        <v>2391</v>
      </c>
      <c r="F128" s="50">
        <v>2974</v>
      </c>
      <c r="G128" s="50">
        <v>3558</v>
      </c>
      <c r="H128" s="50">
        <v>3565</v>
      </c>
      <c r="I128" s="50">
        <v>3415</v>
      </c>
    </row>
    <row r="129" spans="1:9" x14ac:dyDescent="0.2">
      <c r="A129" s="52" t="s">
        <v>78</v>
      </c>
      <c r="B129" s="49" t="s">
        <v>95</v>
      </c>
      <c r="C129" s="50">
        <v>1607</v>
      </c>
      <c r="D129" s="50">
        <v>1836</v>
      </c>
      <c r="E129" s="50">
        <v>2001</v>
      </c>
      <c r="F129" s="50">
        <v>2480</v>
      </c>
      <c r="G129" s="50">
        <v>3101</v>
      </c>
      <c r="H129" s="50">
        <v>3027</v>
      </c>
      <c r="I129" s="50">
        <v>3062</v>
      </c>
    </row>
    <row r="130" spans="1:9" x14ac:dyDescent="0.2">
      <c r="A130" s="52" t="s">
        <v>78</v>
      </c>
      <c r="B130" s="49" t="s">
        <v>96</v>
      </c>
      <c r="C130" s="50">
        <v>194</v>
      </c>
      <c r="D130" s="50">
        <v>311</v>
      </c>
      <c r="E130" s="50">
        <v>375</v>
      </c>
      <c r="F130" s="50">
        <v>468</v>
      </c>
      <c r="G130" s="50">
        <v>429</v>
      </c>
      <c r="H130" s="50">
        <v>509</v>
      </c>
      <c r="I130" s="50">
        <v>330</v>
      </c>
    </row>
    <row r="131" spans="1:9" x14ac:dyDescent="0.2">
      <c r="A131" s="52" t="s">
        <v>78</v>
      </c>
      <c r="B131" s="49" t="s">
        <v>97</v>
      </c>
      <c r="C131" s="50">
        <v>8</v>
      </c>
      <c r="D131" s="50">
        <v>11</v>
      </c>
      <c r="E131" s="50">
        <v>15</v>
      </c>
      <c r="F131" s="50">
        <v>26</v>
      </c>
      <c r="G131" s="50">
        <v>28</v>
      </c>
      <c r="H131" s="50">
        <v>29</v>
      </c>
      <c r="I131" s="50">
        <v>23</v>
      </c>
    </row>
    <row r="132" spans="1:9" x14ac:dyDescent="0.2">
      <c r="A132" s="52" t="s">
        <v>79</v>
      </c>
      <c r="B132" s="49" t="s">
        <v>94</v>
      </c>
      <c r="C132" s="50">
        <v>312</v>
      </c>
      <c r="D132" s="50">
        <v>366</v>
      </c>
      <c r="E132" s="50">
        <v>261</v>
      </c>
      <c r="F132" s="50">
        <v>449</v>
      </c>
      <c r="G132" s="50">
        <v>453</v>
      </c>
      <c r="H132" s="50">
        <v>459</v>
      </c>
      <c r="I132" s="50">
        <v>430</v>
      </c>
    </row>
    <row r="133" spans="1:9" x14ac:dyDescent="0.2">
      <c r="A133" s="52" t="s">
        <v>79</v>
      </c>
      <c r="B133" s="49" t="s">
        <v>95</v>
      </c>
      <c r="C133" s="50">
        <v>304</v>
      </c>
      <c r="D133" s="50">
        <v>327</v>
      </c>
      <c r="E133" s="50">
        <v>246</v>
      </c>
      <c r="F133" s="50">
        <v>423</v>
      </c>
      <c r="G133" s="50">
        <v>407</v>
      </c>
      <c r="H133" s="50">
        <v>412</v>
      </c>
      <c r="I133" s="50">
        <v>407</v>
      </c>
    </row>
    <row r="134" spans="1:9" x14ac:dyDescent="0.2">
      <c r="A134" s="52" t="s">
        <v>79</v>
      </c>
      <c r="B134" s="49" t="s">
        <v>96</v>
      </c>
      <c r="C134" s="50" t="s">
        <v>33</v>
      </c>
      <c r="D134" s="50">
        <v>28</v>
      </c>
      <c r="E134" s="50" t="s">
        <v>33</v>
      </c>
      <c r="F134" s="50" t="s">
        <v>33</v>
      </c>
      <c r="G134" s="50">
        <v>18</v>
      </c>
      <c r="H134" s="50">
        <v>18</v>
      </c>
      <c r="I134" s="50" t="s">
        <v>33</v>
      </c>
    </row>
    <row r="135" spans="1:9" x14ac:dyDescent="0.2">
      <c r="A135" s="52" t="s">
        <v>79</v>
      </c>
      <c r="B135" s="49" t="s">
        <v>97</v>
      </c>
      <c r="C135" s="50">
        <v>8</v>
      </c>
      <c r="D135" s="50">
        <v>11</v>
      </c>
      <c r="E135" s="50">
        <v>15</v>
      </c>
      <c r="F135" s="50">
        <v>26</v>
      </c>
      <c r="G135" s="50">
        <v>28</v>
      </c>
      <c r="H135" s="50">
        <v>29</v>
      </c>
      <c r="I135" s="50">
        <v>23</v>
      </c>
    </row>
    <row r="136" spans="1:9" x14ac:dyDescent="0.2">
      <c r="A136" s="52" t="s">
        <v>80</v>
      </c>
      <c r="B136" s="49" t="s">
        <v>94</v>
      </c>
      <c r="C136" s="50">
        <v>193</v>
      </c>
      <c r="D136" s="50">
        <v>224</v>
      </c>
      <c r="E136" s="50">
        <v>257</v>
      </c>
      <c r="F136" s="50">
        <v>298</v>
      </c>
      <c r="G136" s="50">
        <v>409</v>
      </c>
      <c r="H136" s="50">
        <v>463</v>
      </c>
      <c r="I136" s="50">
        <v>577</v>
      </c>
    </row>
    <row r="137" spans="1:9" x14ac:dyDescent="0.2">
      <c r="A137" s="52" t="s">
        <v>80</v>
      </c>
      <c r="B137" s="49" t="s">
        <v>95</v>
      </c>
      <c r="C137" s="50">
        <v>147</v>
      </c>
      <c r="D137" s="50">
        <v>167</v>
      </c>
      <c r="E137" s="50">
        <v>197</v>
      </c>
      <c r="F137" s="50">
        <v>249</v>
      </c>
      <c r="G137" s="50">
        <v>374</v>
      </c>
      <c r="H137" s="50">
        <v>432</v>
      </c>
      <c r="I137" s="50">
        <v>544</v>
      </c>
    </row>
    <row r="138" spans="1:9" x14ac:dyDescent="0.2">
      <c r="A138" s="52" t="s">
        <v>80</v>
      </c>
      <c r="B138" s="49" t="s">
        <v>96</v>
      </c>
      <c r="C138" s="50">
        <v>46</v>
      </c>
      <c r="D138" s="50">
        <v>57</v>
      </c>
      <c r="E138" s="50">
        <v>60</v>
      </c>
      <c r="F138" s="50">
        <v>49</v>
      </c>
      <c r="G138" s="50">
        <v>35</v>
      </c>
      <c r="H138" s="50">
        <v>31</v>
      </c>
      <c r="I138" s="50">
        <v>33</v>
      </c>
    </row>
    <row r="139" spans="1:9" x14ac:dyDescent="0.2">
      <c r="A139" s="52" t="s">
        <v>81</v>
      </c>
      <c r="B139" s="49" t="s">
        <v>94</v>
      </c>
      <c r="C139" s="50">
        <v>788</v>
      </c>
      <c r="D139" s="50">
        <v>1026</v>
      </c>
      <c r="E139" s="50">
        <v>1145</v>
      </c>
      <c r="F139" s="50">
        <v>1244</v>
      </c>
      <c r="G139" s="50">
        <v>1624</v>
      </c>
      <c r="H139" s="50">
        <v>1561</v>
      </c>
      <c r="I139" s="50">
        <v>1414</v>
      </c>
    </row>
    <row r="140" spans="1:9" x14ac:dyDescent="0.2">
      <c r="A140" s="52" t="s">
        <v>81</v>
      </c>
      <c r="B140" s="49" t="s">
        <v>95</v>
      </c>
      <c r="C140" s="50">
        <v>702</v>
      </c>
      <c r="D140" s="50">
        <v>831</v>
      </c>
      <c r="E140" s="50">
        <v>953</v>
      </c>
      <c r="F140" s="50">
        <v>986</v>
      </c>
      <c r="G140" s="50">
        <v>1369</v>
      </c>
      <c r="H140" s="50">
        <v>1256</v>
      </c>
      <c r="I140" s="50">
        <v>1229</v>
      </c>
    </row>
    <row r="141" spans="1:9" x14ac:dyDescent="0.2">
      <c r="A141" s="52" t="s">
        <v>81</v>
      </c>
      <c r="B141" s="49" t="s">
        <v>96</v>
      </c>
      <c r="C141" s="50">
        <v>86</v>
      </c>
      <c r="D141" s="50">
        <v>195</v>
      </c>
      <c r="E141" s="50">
        <v>192</v>
      </c>
      <c r="F141" s="50">
        <v>258</v>
      </c>
      <c r="G141" s="50">
        <v>255</v>
      </c>
      <c r="H141" s="50">
        <v>305</v>
      </c>
      <c r="I141" s="50">
        <v>185</v>
      </c>
    </row>
    <row r="142" spans="1:9" x14ac:dyDescent="0.2">
      <c r="A142" s="52" t="s">
        <v>82</v>
      </c>
      <c r="B142" s="49" t="s">
        <v>94</v>
      </c>
      <c r="C142" s="50">
        <v>516</v>
      </c>
      <c r="D142" s="50">
        <v>542</v>
      </c>
      <c r="E142" s="50">
        <v>728</v>
      </c>
      <c r="F142" s="50">
        <v>983</v>
      </c>
      <c r="G142" s="50">
        <v>1072</v>
      </c>
      <c r="H142" s="50">
        <v>1082</v>
      </c>
      <c r="I142" s="50">
        <v>994</v>
      </c>
    </row>
    <row r="143" spans="1:9" x14ac:dyDescent="0.2">
      <c r="A143" s="52" t="s">
        <v>82</v>
      </c>
      <c r="B143" s="49" t="s">
        <v>95</v>
      </c>
      <c r="C143" s="50">
        <v>454</v>
      </c>
      <c r="D143" s="50">
        <v>511</v>
      </c>
      <c r="E143" s="50">
        <v>605</v>
      </c>
      <c r="F143" s="50">
        <v>822</v>
      </c>
      <c r="G143" s="50">
        <v>951</v>
      </c>
      <c r="H143" s="50">
        <v>927</v>
      </c>
      <c r="I143" s="50">
        <v>882</v>
      </c>
    </row>
    <row r="144" spans="1:9" x14ac:dyDescent="0.2">
      <c r="A144" s="52" t="s">
        <v>82</v>
      </c>
      <c r="B144" s="49" t="s">
        <v>96</v>
      </c>
      <c r="C144" s="50">
        <v>62</v>
      </c>
      <c r="D144" s="50">
        <v>31</v>
      </c>
      <c r="E144" s="50">
        <v>123</v>
      </c>
      <c r="F144" s="50">
        <v>161</v>
      </c>
      <c r="G144" s="50">
        <v>121</v>
      </c>
      <c r="H144" s="50">
        <v>155</v>
      </c>
      <c r="I144" s="50">
        <v>112</v>
      </c>
    </row>
  </sheetData>
  <mergeCells count="7">
    <mergeCell ref="C126:I126"/>
    <mergeCell ref="C125:G125"/>
    <mergeCell ref="B1:G1"/>
    <mergeCell ref="C2:G2"/>
    <mergeCell ref="C99:G99"/>
    <mergeCell ref="C3:I3"/>
    <mergeCell ref="C100:I100"/>
  </mergeCells>
  <pageMargins left="0.7" right="0.2" top="1" bottom="1" header="0.3" footer="0.3"/>
  <pageSetup paperSize="9" scale="90" orientation="portrait" r:id="rId1"/>
  <ignoredErrors>
    <ignoredError sqref="I1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9</vt:i4>
      </vt:variant>
    </vt:vector>
  </HeadingPairs>
  <TitlesOfParts>
    <vt:vector size="9" baseType="lpstr">
      <vt:lpstr>NATIONAL</vt:lpstr>
      <vt:lpstr>NORD VEST</vt:lpstr>
      <vt:lpstr>CENTRU</vt:lpstr>
      <vt:lpstr>NORD EST</vt:lpstr>
      <vt:lpstr>SUD EST</vt:lpstr>
      <vt:lpstr>SUD MUNTENIA</vt:lpstr>
      <vt:lpstr>BUCURESTI ILFOV</vt:lpstr>
      <vt:lpstr>SUD VEST OLTENIA </vt:lpstr>
      <vt:lpstr>VEST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2018-10-10T13:24:10Z</dcterms:modified>
</cp:coreProperties>
</file>